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0" yWindow="600" windowWidth="16420" windowHeight="14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<sst xmlns="http://schemas.openxmlformats.org/spreadsheetml/2006/main" count="95" uniqueCount="89">
  <si>
    <t>Clavulina tricarinata</t>
  </si>
  <si>
    <t>Valvulina oviedoiana</t>
  </si>
  <si>
    <t>Vertebralina cassis</t>
  </si>
  <si>
    <t>Dentostomina bermudiana</t>
  </si>
  <si>
    <t>Hauerina speziosa</t>
  </si>
  <si>
    <t>Quinqueloculina tricarinata</t>
  </si>
  <si>
    <t xml:space="preserve">Miliolinella fichteliana </t>
  </si>
  <si>
    <t>Miliolinella labiosa</t>
  </si>
  <si>
    <t>Triloculina linneiana</t>
  </si>
  <si>
    <t>Triloculina tricarinata</t>
  </si>
  <si>
    <t>Borelis pulchra</t>
  </si>
  <si>
    <t>Peneroplis proteus</t>
  </si>
  <si>
    <t>Amphisorus hemprichii</t>
  </si>
  <si>
    <t>Sorites mariginalis</t>
  </si>
  <si>
    <t>Archaias angulatus</t>
  </si>
  <si>
    <t>Cyclorbiculina compressa</t>
  </si>
  <si>
    <t>Spirillina obconica</t>
  </si>
  <si>
    <t>Discorbis mira</t>
  </si>
  <si>
    <t>Eponides antillarum</t>
  </si>
  <si>
    <t>Neoconorbina orbicularis</t>
  </si>
  <si>
    <t>Rosalina floridana</t>
  </si>
  <si>
    <t>Rosalina floridensis</t>
  </si>
  <si>
    <t>Siphonina pulchra</t>
  </si>
  <si>
    <t>Cymbaloporetta squammosa</t>
  </si>
  <si>
    <t>Planogypsina acervalis</t>
  </si>
  <si>
    <t>Asterigerina carinata</t>
  </si>
  <si>
    <t xml:space="preserve">Miliolinella circularis </t>
  </si>
  <si>
    <t>Triloculina bassensis</t>
  </si>
  <si>
    <t xml:space="preserve">Triloculina bermudezi </t>
  </si>
  <si>
    <t>Triloculina bicarinata</t>
  </si>
  <si>
    <t>Triloculina carinata</t>
  </si>
  <si>
    <t>peneroplis pertusus</t>
  </si>
  <si>
    <t>Nonion grateloupi</t>
  </si>
  <si>
    <t>Ammonia beccarii</t>
  </si>
  <si>
    <t>Cribroelphidium poeyanum</t>
  </si>
  <si>
    <t>Articulina mucronata</t>
  </si>
  <si>
    <t xml:space="preserve">Hauerina bradyi </t>
  </si>
  <si>
    <t>%</t>
  </si>
  <si>
    <t>Spirolina orientinus</t>
  </si>
  <si>
    <t>Peneroplis carinatus</t>
  </si>
  <si>
    <t>Quinqueloculina poeyana</t>
  </si>
  <si>
    <t>Triloculina quadrilateralis</t>
  </si>
  <si>
    <t>Others</t>
  </si>
  <si>
    <t>Total</t>
  </si>
  <si>
    <t>L 6</t>
  </si>
  <si>
    <t>Number</t>
  </si>
  <si>
    <t>2-1 mm</t>
  </si>
  <si>
    <t>1-0,5 mm</t>
  </si>
  <si>
    <t>0,5-0,25 mm</t>
  </si>
  <si>
    <t>0,25-0,125 mm</t>
  </si>
  <si>
    <t xml:space="preserve">Quinqueloculina agglutinans </t>
  </si>
  <si>
    <t xml:space="preserve">Quinqueloculina bicostata </t>
  </si>
  <si>
    <t xml:space="preserve">Quinqueloculina bidentata </t>
  </si>
  <si>
    <t xml:space="preserve">Quinqueloculina bradyana </t>
  </si>
  <si>
    <t xml:space="preserve">Quinqueloculina brady </t>
  </si>
  <si>
    <t xml:space="preserve">Quinqueloculina horrida </t>
  </si>
  <si>
    <t xml:space="preserve">Quinqueloculina laevigata </t>
  </si>
  <si>
    <t xml:space="preserve">Quinqueloculina lamarkiana </t>
  </si>
  <si>
    <t xml:space="preserve">Quinqueloculina parkieri </t>
  </si>
  <si>
    <t xml:space="preserve">Triloculina fitterei </t>
  </si>
  <si>
    <t xml:space="preserve">Triloculina linneiana </t>
  </si>
  <si>
    <t xml:space="preserve">Elphidium advenum </t>
  </si>
  <si>
    <t>Homotrema rubrum</t>
  </si>
  <si>
    <t xml:space="preserve">Triloculina planciana </t>
  </si>
  <si>
    <t xml:space="preserve">Articulina lineata </t>
  </si>
  <si>
    <t xml:space="preserve">Articulina sarga </t>
  </si>
  <si>
    <t>Amphistegina gibbosa</t>
  </si>
  <si>
    <r>
      <t xml:space="preserve">Vertebralina </t>
    </r>
    <r>
      <rPr>
        <sz val="8"/>
        <rFont val="Arial"/>
        <family val="0"/>
      </rPr>
      <t>sp.</t>
    </r>
  </si>
  <si>
    <r>
      <t xml:space="preserve">Massilina </t>
    </r>
    <r>
      <rPr>
        <sz val="8"/>
        <rFont val="Arial"/>
        <family val="0"/>
      </rPr>
      <t xml:space="preserve">sp. </t>
    </r>
  </si>
  <si>
    <r>
      <t xml:space="preserve">Quinqueloculina </t>
    </r>
    <r>
      <rPr>
        <sz val="8"/>
        <rFont val="Arial"/>
        <family val="0"/>
      </rPr>
      <t xml:space="preserve">sp. </t>
    </r>
  </si>
  <si>
    <r>
      <t xml:space="preserve">Miliolinella </t>
    </r>
    <r>
      <rPr>
        <sz val="8"/>
        <rFont val="Arial"/>
        <family val="0"/>
      </rPr>
      <t xml:space="preserve">sp. </t>
    </r>
  </si>
  <si>
    <r>
      <t xml:space="preserve">Pyrgo </t>
    </r>
    <r>
      <rPr>
        <sz val="8"/>
        <rFont val="Arial"/>
        <family val="0"/>
      </rPr>
      <t xml:space="preserve">sp. </t>
    </r>
  </si>
  <si>
    <r>
      <t xml:space="preserve">Triloculina </t>
    </r>
    <r>
      <rPr>
        <sz val="8"/>
        <rFont val="Arial"/>
        <family val="0"/>
      </rPr>
      <t xml:space="preserve">sp. </t>
    </r>
  </si>
  <si>
    <r>
      <t xml:space="preserve">Articulina </t>
    </r>
    <r>
      <rPr>
        <sz val="8"/>
        <rFont val="Arial"/>
        <family val="0"/>
      </rPr>
      <t xml:space="preserve">sp. </t>
    </r>
  </si>
  <si>
    <r>
      <t>Hauerinidae</t>
    </r>
    <r>
      <rPr>
        <i/>
        <sz val="8"/>
        <rFont val="Arial"/>
        <family val="0"/>
      </rPr>
      <t xml:space="preserve"> </t>
    </r>
  </si>
  <si>
    <r>
      <t xml:space="preserve">Borelis </t>
    </r>
    <r>
      <rPr>
        <sz val="8"/>
        <rFont val="Arial"/>
        <family val="0"/>
      </rPr>
      <t>sp.</t>
    </r>
  </si>
  <si>
    <r>
      <t xml:space="preserve">Peneroplis </t>
    </r>
    <r>
      <rPr>
        <sz val="8"/>
        <rFont val="Arial"/>
        <family val="0"/>
      </rPr>
      <t xml:space="preserve">sp. </t>
    </r>
  </si>
  <si>
    <r>
      <t>Archaiasinae</t>
    </r>
    <r>
      <rPr>
        <i/>
        <sz val="8"/>
        <rFont val="Arial"/>
        <family val="0"/>
      </rPr>
      <t xml:space="preserve"> </t>
    </r>
  </si>
  <si>
    <r>
      <t xml:space="preserve">Cycloputeolina </t>
    </r>
    <r>
      <rPr>
        <sz val="8"/>
        <rFont val="Arial"/>
        <family val="0"/>
      </rPr>
      <t xml:space="preserve">sp. </t>
    </r>
  </si>
  <si>
    <r>
      <t xml:space="preserve">Cyclorbiculina </t>
    </r>
    <r>
      <rPr>
        <sz val="8"/>
        <rFont val="Arial"/>
        <family val="0"/>
      </rPr>
      <t xml:space="preserve">sp. </t>
    </r>
  </si>
  <si>
    <r>
      <t xml:space="preserve">Parasorites </t>
    </r>
    <r>
      <rPr>
        <sz val="8"/>
        <rFont val="Arial"/>
        <family val="0"/>
      </rPr>
      <t xml:space="preserve">sp. </t>
    </r>
  </si>
  <si>
    <r>
      <t xml:space="preserve">Discorbis </t>
    </r>
    <r>
      <rPr>
        <sz val="8"/>
        <rFont val="Arial"/>
        <family val="0"/>
      </rPr>
      <t xml:space="preserve">sp. </t>
    </r>
  </si>
  <si>
    <r>
      <t xml:space="preserve">Rosalina </t>
    </r>
    <r>
      <rPr>
        <sz val="8"/>
        <rFont val="Arial"/>
        <family val="0"/>
      </rPr>
      <t>sp.</t>
    </r>
  </si>
  <si>
    <r>
      <t xml:space="preserve">Tretomphalus </t>
    </r>
    <r>
      <rPr>
        <sz val="8"/>
        <rFont val="Arial"/>
        <family val="0"/>
      </rPr>
      <t xml:space="preserve">sp. </t>
    </r>
  </si>
  <si>
    <r>
      <t xml:space="preserve">Glabratellina </t>
    </r>
    <r>
      <rPr>
        <sz val="8"/>
        <rFont val="Arial"/>
        <family val="0"/>
      </rPr>
      <t xml:space="preserve">sp. </t>
    </r>
  </si>
  <si>
    <r>
      <t xml:space="preserve">Cibicides </t>
    </r>
    <r>
      <rPr>
        <sz val="8"/>
        <rFont val="Arial"/>
        <family val="0"/>
      </rPr>
      <t xml:space="preserve">sp. </t>
    </r>
  </si>
  <si>
    <r>
      <t xml:space="preserve">Planorbulina </t>
    </r>
    <r>
      <rPr>
        <sz val="8"/>
        <rFont val="Arial"/>
        <family val="0"/>
      </rPr>
      <t xml:space="preserve">sp. </t>
    </r>
  </si>
  <si>
    <r>
      <t>Acervulinidae</t>
    </r>
    <r>
      <rPr>
        <i/>
        <sz val="8"/>
        <rFont val="Arial"/>
        <family val="0"/>
      </rPr>
      <t xml:space="preserve"> </t>
    </r>
  </si>
  <si>
    <r>
      <t xml:space="preserve">Elphidium </t>
    </r>
    <r>
      <rPr>
        <sz val="8"/>
        <rFont val="Arial"/>
        <family val="0"/>
      </rPr>
      <t xml:space="preserve">sp. </t>
    </r>
  </si>
</sst>
</file>

<file path=xl/styles.xml><?xml version="1.0" encoding="utf-8"?>
<styleSheet xmlns="http://schemas.openxmlformats.org/spreadsheetml/2006/main">
  <numFmts count="16">
    <numFmt numFmtId="5" formatCode="#,##0&quot; DM&quot;;\-#,##0&quot; DM&quot;"/>
    <numFmt numFmtId="6" formatCode="#,##0&quot; DM&quot;;[Red]\-#,##0&quot; DM&quot;"/>
    <numFmt numFmtId="7" formatCode="#,##0.00&quot; DM&quot;;\-#,##0.00&quot; DM&quot;"/>
    <numFmt numFmtId="8" formatCode="#,##0.00&quot; DM&quot;;[Red]\-#,##0.00&quot; DM&quot;"/>
    <numFmt numFmtId="42" formatCode="_-* #,##0&quot; DM&quot;_-;\-* #,##0&quot; DM&quot;_-;_-* &quot;-&quot;&quot; DM&quot;_-;_-@_-"/>
    <numFmt numFmtId="41" formatCode="_-* #,##0_ _D_M_-;\-* #,##0_ _D_M_-;_-* &quot;-&quot;_ _D_M_-;_-@_-"/>
    <numFmt numFmtId="44" formatCode="_-* #,##0.00&quot; DM&quot;_-;\-* #,##0.00&quot; DM&quot;_-;_-* &quot;-&quot;??&quot; DM&quot;_-;_-@_-"/>
    <numFmt numFmtId="43" formatCode="_-* #,##0.00_ _D_M_-;\-* #,##0.00_ _D_M_-;_-* &quot;-&quot;??_ _D_M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125" zoomScaleNormal="125" workbookViewId="0" topLeftCell="A1">
      <selection activeCell="A82" sqref="A82"/>
    </sheetView>
  </sheetViews>
  <sheetFormatPr defaultColWidth="11.421875" defaultRowHeight="12.75"/>
  <cols>
    <col min="1" max="1" width="30.8515625" style="1" bestFit="1" customWidth="1"/>
    <col min="2" max="2" width="6.7109375" style="1" bestFit="1" customWidth="1"/>
    <col min="3" max="3" width="6.7109375" style="4" bestFit="1" customWidth="1"/>
    <col min="4" max="4" width="6.7109375" style="1" bestFit="1" customWidth="1"/>
    <col min="5" max="5" width="6.7109375" style="4" bestFit="1" customWidth="1"/>
    <col min="6" max="6" width="6.7109375" style="1" bestFit="1" customWidth="1"/>
    <col min="7" max="7" width="6.7109375" style="4" bestFit="1" customWidth="1"/>
    <col min="8" max="8" width="6.28125" style="1" customWidth="1"/>
    <col min="9" max="9" width="8.00390625" style="4" customWidth="1"/>
    <col min="10" max="16384" width="10.8515625" style="1" customWidth="1"/>
  </cols>
  <sheetData>
    <row r="1" spans="1:9" s="2" customFormat="1" ht="9.75">
      <c r="A1" s="13" t="s">
        <v>44</v>
      </c>
      <c r="B1" s="14" t="s">
        <v>46</v>
      </c>
      <c r="C1" s="14"/>
      <c r="D1" s="14" t="s">
        <v>47</v>
      </c>
      <c r="E1" s="14"/>
      <c r="F1" s="14" t="s">
        <v>48</v>
      </c>
      <c r="G1" s="14"/>
      <c r="H1" s="12" t="s">
        <v>49</v>
      </c>
      <c r="I1" s="12"/>
    </row>
    <row r="2" spans="1:9" s="2" customFormat="1" ht="9.75">
      <c r="A2" s="13"/>
      <c r="B2" s="10" t="s">
        <v>45</v>
      </c>
      <c r="C2" s="11" t="s">
        <v>37</v>
      </c>
      <c r="D2" s="10" t="s">
        <v>45</v>
      </c>
      <c r="E2" s="11" t="s">
        <v>37</v>
      </c>
      <c r="F2" s="10" t="s">
        <v>45</v>
      </c>
      <c r="G2" s="11" t="s">
        <v>37</v>
      </c>
      <c r="H2" s="10" t="s">
        <v>45</v>
      </c>
      <c r="I2" s="11" t="s">
        <v>37</v>
      </c>
    </row>
    <row r="3" spans="1:7" ht="9.75">
      <c r="A3" s="7" t="s">
        <v>0</v>
      </c>
      <c r="F3" s="1">
        <v>1</v>
      </c>
      <c r="G3" s="4">
        <f>F3/3</f>
        <v>0.3333333333333333</v>
      </c>
    </row>
    <row r="4" spans="1:9" ht="9.75">
      <c r="A4" s="7" t="s">
        <v>1</v>
      </c>
      <c r="B4" s="1">
        <v>7</v>
      </c>
      <c r="C4" s="4">
        <f>B4/3</f>
        <v>2.3333333333333335</v>
      </c>
      <c r="D4" s="1">
        <v>28</v>
      </c>
      <c r="E4" s="4">
        <f>D4/3</f>
        <v>9.333333333333334</v>
      </c>
      <c r="F4" s="1">
        <v>1</v>
      </c>
      <c r="G4" s="4">
        <f aca="true" t="shared" si="0" ref="G4:G61">F4/3</f>
        <v>0.3333333333333333</v>
      </c>
      <c r="H4" s="1">
        <v>1</v>
      </c>
      <c r="I4" s="4">
        <f>H4/3</f>
        <v>0.3333333333333333</v>
      </c>
    </row>
    <row r="5" spans="1:9" ht="9.75">
      <c r="A5" s="8" t="s">
        <v>16</v>
      </c>
      <c r="H5" s="1">
        <v>1</v>
      </c>
      <c r="I5" s="4">
        <f aca="true" t="shared" si="1" ref="I5:I62">H5/3</f>
        <v>0.3333333333333333</v>
      </c>
    </row>
    <row r="6" spans="1:9" ht="9.75">
      <c r="A6" s="7" t="s">
        <v>2</v>
      </c>
      <c r="H6" s="1">
        <v>2</v>
      </c>
      <c r="I6" s="4">
        <f t="shared" si="1"/>
        <v>0.6666666666666666</v>
      </c>
    </row>
    <row r="7" spans="1:9" ht="9.75">
      <c r="A7" s="7" t="s">
        <v>67</v>
      </c>
      <c r="F7" s="1">
        <v>1</v>
      </c>
      <c r="G7" s="4">
        <f t="shared" si="0"/>
        <v>0.3333333333333333</v>
      </c>
      <c r="H7" s="1">
        <v>2</v>
      </c>
      <c r="I7" s="4">
        <f t="shared" si="1"/>
        <v>0.6666666666666666</v>
      </c>
    </row>
    <row r="8" spans="1:5" ht="9.75">
      <c r="A8" s="8" t="s">
        <v>3</v>
      </c>
      <c r="B8" s="1">
        <v>2</v>
      </c>
      <c r="C8" s="4">
        <f>B8/3</f>
        <v>0.6666666666666666</v>
      </c>
      <c r="D8" s="1">
        <v>3</v>
      </c>
      <c r="E8" s="4">
        <f>D8/3</f>
        <v>1</v>
      </c>
    </row>
    <row r="9" spans="1:9" ht="9.75">
      <c r="A9" s="7" t="s">
        <v>4</v>
      </c>
      <c r="H9" s="1">
        <v>1</v>
      </c>
      <c r="I9" s="4">
        <f t="shared" si="1"/>
        <v>0.3333333333333333</v>
      </c>
    </row>
    <row r="10" spans="1:9" ht="9.75">
      <c r="A10" s="7" t="s">
        <v>36</v>
      </c>
      <c r="H10" s="1">
        <v>4</v>
      </c>
      <c r="I10" s="4">
        <f t="shared" si="1"/>
        <v>1.3333333333333333</v>
      </c>
    </row>
    <row r="11" spans="1:7" ht="9.75">
      <c r="A11" s="7" t="s">
        <v>68</v>
      </c>
      <c r="F11" s="1">
        <v>1</v>
      </c>
      <c r="G11" s="4">
        <f t="shared" si="0"/>
        <v>0.3333333333333333</v>
      </c>
    </row>
    <row r="12" spans="1:5" ht="9.75">
      <c r="A12" s="8" t="s">
        <v>50</v>
      </c>
      <c r="D12" s="1">
        <v>2</v>
      </c>
      <c r="E12" s="4">
        <f>D12/3</f>
        <v>0.6666666666666666</v>
      </c>
    </row>
    <row r="13" spans="1:3" ht="9.75">
      <c r="A13" s="7" t="s">
        <v>51</v>
      </c>
      <c r="B13" s="1">
        <v>1</v>
      </c>
      <c r="C13" s="4">
        <f>B13/3</f>
        <v>0.3333333333333333</v>
      </c>
    </row>
    <row r="14" spans="1:7" ht="9.75">
      <c r="A14" s="7" t="s">
        <v>52</v>
      </c>
      <c r="D14" s="1">
        <v>4</v>
      </c>
      <c r="E14" s="4">
        <f>D14/3</f>
        <v>1.3333333333333333</v>
      </c>
      <c r="F14" s="1">
        <v>2</v>
      </c>
      <c r="G14" s="4">
        <f t="shared" si="0"/>
        <v>0.6666666666666666</v>
      </c>
    </row>
    <row r="15" spans="1:9" ht="9.75">
      <c r="A15" s="8" t="s">
        <v>53</v>
      </c>
      <c r="D15" s="1">
        <v>16</v>
      </c>
      <c r="E15" s="4">
        <f>D15/3</f>
        <v>5.333333333333333</v>
      </c>
      <c r="F15" s="1">
        <v>8</v>
      </c>
      <c r="G15" s="4">
        <f t="shared" si="0"/>
        <v>2.6666666666666665</v>
      </c>
      <c r="H15" s="1">
        <v>3</v>
      </c>
      <c r="I15" s="4">
        <f t="shared" si="1"/>
        <v>1</v>
      </c>
    </row>
    <row r="16" spans="1:9" ht="9.75">
      <c r="A16" s="8" t="s">
        <v>54</v>
      </c>
      <c r="D16" s="1">
        <v>1</v>
      </c>
      <c r="E16" s="4">
        <f>D16/3</f>
        <v>0.3333333333333333</v>
      </c>
      <c r="F16" s="1">
        <v>4</v>
      </c>
      <c r="G16" s="4">
        <f t="shared" si="0"/>
        <v>1.3333333333333333</v>
      </c>
      <c r="H16" s="1">
        <v>2</v>
      </c>
      <c r="I16" s="4">
        <f t="shared" si="1"/>
        <v>0.6666666666666666</v>
      </c>
    </row>
    <row r="17" spans="1:7" ht="9.75">
      <c r="A17" s="8" t="s">
        <v>55</v>
      </c>
      <c r="F17" s="1">
        <v>1</v>
      </c>
      <c r="G17" s="4">
        <f t="shared" si="0"/>
        <v>0.3333333333333333</v>
      </c>
    </row>
    <row r="18" spans="1:9" ht="9.75">
      <c r="A18" s="7" t="s">
        <v>56</v>
      </c>
      <c r="H18" s="1">
        <v>1</v>
      </c>
      <c r="I18" s="4">
        <f t="shared" si="1"/>
        <v>0.3333333333333333</v>
      </c>
    </row>
    <row r="19" spans="1:9" ht="9.75">
      <c r="A19" s="7" t="s">
        <v>57</v>
      </c>
      <c r="H19" s="1">
        <v>1</v>
      </c>
      <c r="I19" s="4">
        <f t="shared" si="1"/>
        <v>0.3333333333333333</v>
      </c>
    </row>
    <row r="20" spans="1:9" ht="9.75">
      <c r="A20" s="7" t="s">
        <v>58</v>
      </c>
      <c r="H20" s="1">
        <v>1</v>
      </c>
      <c r="I20" s="4">
        <f t="shared" si="1"/>
        <v>0.3333333333333333</v>
      </c>
    </row>
    <row r="21" spans="1:9" ht="9.75">
      <c r="A21" s="7" t="s">
        <v>40</v>
      </c>
      <c r="H21" s="1">
        <v>1</v>
      </c>
      <c r="I21" s="4">
        <f t="shared" si="1"/>
        <v>0.3333333333333333</v>
      </c>
    </row>
    <row r="22" spans="1:9" ht="9.75">
      <c r="A22" s="7" t="s">
        <v>5</v>
      </c>
      <c r="H22" s="1">
        <v>1</v>
      </c>
      <c r="I22" s="4">
        <f t="shared" si="1"/>
        <v>0.3333333333333333</v>
      </c>
    </row>
    <row r="23" spans="1:9" ht="9.75">
      <c r="A23" s="7" t="s">
        <v>69</v>
      </c>
      <c r="B23" s="1">
        <v>1</v>
      </c>
      <c r="C23" s="4">
        <f>B23/3</f>
        <v>0.3333333333333333</v>
      </c>
      <c r="D23" s="1">
        <v>6</v>
      </c>
      <c r="E23" s="4">
        <f>D23/3</f>
        <v>2</v>
      </c>
      <c r="F23" s="1">
        <v>10</v>
      </c>
      <c r="G23" s="4">
        <f t="shared" si="0"/>
        <v>3.3333333333333335</v>
      </c>
      <c r="H23" s="1">
        <v>10</v>
      </c>
      <c r="I23" s="4">
        <f t="shared" si="1"/>
        <v>3.3333333333333335</v>
      </c>
    </row>
    <row r="24" spans="1:9" ht="9.75">
      <c r="A24" s="7" t="s">
        <v>26</v>
      </c>
      <c r="F24" s="1">
        <v>1</v>
      </c>
      <c r="G24" s="4">
        <f t="shared" si="0"/>
        <v>0.3333333333333333</v>
      </c>
      <c r="H24" s="1">
        <v>1</v>
      </c>
      <c r="I24" s="4">
        <f t="shared" si="1"/>
        <v>0.3333333333333333</v>
      </c>
    </row>
    <row r="25" spans="1:9" ht="9.75">
      <c r="A25" s="8" t="s">
        <v>6</v>
      </c>
      <c r="H25" s="1">
        <v>4</v>
      </c>
      <c r="I25" s="4">
        <f t="shared" si="1"/>
        <v>1.3333333333333333</v>
      </c>
    </row>
    <row r="26" spans="1:9" ht="9.75">
      <c r="A26" s="8" t="s">
        <v>7</v>
      </c>
      <c r="D26" s="1">
        <v>1</v>
      </c>
      <c r="E26" s="4">
        <f>D26/3</f>
        <v>0.3333333333333333</v>
      </c>
      <c r="F26" s="1">
        <v>4</v>
      </c>
      <c r="G26" s="4">
        <f t="shared" si="0"/>
        <v>1.3333333333333333</v>
      </c>
      <c r="H26" s="1">
        <v>18</v>
      </c>
      <c r="I26" s="4">
        <f t="shared" si="1"/>
        <v>6</v>
      </c>
    </row>
    <row r="27" spans="1:9" ht="9.75">
      <c r="A27" s="8" t="s">
        <v>70</v>
      </c>
      <c r="D27" s="1">
        <v>3</v>
      </c>
      <c r="E27" s="4">
        <f>D27/3</f>
        <v>1</v>
      </c>
      <c r="F27" s="1">
        <v>2</v>
      </c>
      <c r="G27" s="4">
        <f t="shared" si="0"/>
        <v>0.6666666666666666</v>
      </c>
      <c r="H27" s="1">
        <v>5</v>
      </c>
      <c r="I27" s="4">
        <f t="shared" si="1"/>
        <v>1.6666666666666667</v>
      </c>
    </row>
    <row r="28" spans="1:9" ht="9.75">
      <c r="A28" s="7" t="s">
        <v>71</v>
      </c>
      <c r="F28" s="1">
        <v>8</v>
      </c>
      <c r="G28" s="4">
        <f t="shared" si="0"/>
        <v>2.6666666666666665</v>
      </c>
      <c r="H28" s="1">
        <v>2</v>
      </c>
      <c r="I28" s="4">
        <f t="shared" si="1"/>
        <v>0.6666666666666666</v>
      </c>
    </row>
    <row r="29" spans="1:9" ht="9.75">
      <c r="A29" s="7" t="s">
        <v>27</v>
      </c>
      <c r="F29" s="1">
        <v>15</v>
      </c>
      <c r="G29" s="4">
        <f t="shared" si="0"/>
        <v>5</v>
      </c>
      <c r="H29" s="1">
        <v>11</v>
      </c>
      <c r="I29" s="4">
        <f t="shared" si="1"/>
        <v>3.6666666666666665</v>
      </c>
    </row>
    <row r="30" spans="1:9" ht="9.75">
      <c r="A30" s="7" t="s">
        <v>28</v>
      </c>
      <c r="H30" s="1">
        <v>2</v>
      </c>
      <c r="I30" s="4">
        <f t="shared" si="1"/>
        <v>0.6666666666666666</v>
      </c>
    </row>
    <row r="31" spans="1:5" ht="9.75">
      <c r="A31" s="7" t="s">
        <v>29</v>
      </c>
      <c r="D31" s="1">
        <v>5</v>
      </c>
      <c r="E31" s="4">
        <f>D31/3</f>
        <v>1.6666666666666667</v>
      </c>
    </row>
    <row r="32" spans="1:9" ht="9.75">
      <c r="A32" s="7" t="s">
        <v>30</v>
      </c>
      <c r="D32" s="1">
        <v>3</v>
      </c>
      <c r="E32" s="4">
        <f>D32/3</f>
        <v>1</v>
      </c>
      <c r="F32" s="1">
        <v>3</v>
      </c>
      <c r="G32" s="4">
        <f t="shared" si="0"/>
        <v>1</v>
      </c>
      <c r="H32" s="1">
        <v>1</v>
      </c>
      <c r="I32" s="4">
        <f t="shared" si="1"/>
        <v>0.3333333333333333</v>
      </c>
    </row>
    <row r="33" spans="1:7" ht="9.75">
      <c r="A33" s="8" t="s">
        <v>59</v>
      </c>
      <c r="D33" s="1">
        <v>1</v>
      </c>
      <c r="E33" s="4">
        <f>D33/3</f>
        <v>0.3333333333333333</v>
      </c>
      <c r="F33" s="1">
        <v>1</v>
      </c>
      <c r="G33" s="4">
        <f t="shared" si="0"/>
        <v>0.3333333333333333</v>
      </c>
    </row>
    <row r="34" spans="1:9" ht="9.75">
      <c r="A34" s="8" t="s">
        <v>8</v>
      </c>
      <c r="D34" s="1">
        <v>4</v>
      </c>
      <c r="E34" s="4">
        <f>D34/3</f>
        <v>1.3333333333333333</v>
      </c>
      <c r="F34" s="1">
        <v>3</v>
      </c>
      <c r="G34" s="4">
        <f t="shared" si="0"/>
        <v>1</v>
      </c>
      <c r="H34" s="1">
        <v>12</v>
      </c>
      <c r="I34" s="4">
        <f t="shared" si="1"/>
        <v>4</v>
      </c>
    </row>
    <row r="35" spans="1:9" ht="9.75">
      <c r="A35" s="8" t="s">
        <v>60</v>
      </c>
      <c r="F35" s="3">
        <v>3</v>
      </c>
      <c r="G35" s="4">
        <f t="shared" si="0"/>
        <v>1</v>
      </c>
      <c r="H35" s="1">
        <v>1</v>
      </c>
      <c r="I35" s="4">
        <f t="shared" si="1"/>
        <v>0.3333333333333333</v>
      </c>
    </row>
    <row r="36" spans="1:7" ht="9.75">
      <c r="A36" s="8" t="s">
        <v>63</v>
      </c>
      <c r="F36" s="3">
        <v>1</v>
      </c>
      <c r="G36" s="4">
        <f t="shared" si="0"/>
        <v>0.3333333333333333</v>
      </c>
    </row>
    <row r="37" spans="1:9" ht="9.75">
      <c r="A37" s="8" t="s">
        <v>41</v>
      </c>
      <c r="F37" s="3"/>
      <c r="H37" s="1">
        <v>1</v>
      </c>
      <c r="I37" s="4">
        <f t="shared" si="1"/>
        <v>0.3333333333333333</v>
      </c>
    </row>
    <row r="38" spans="1:9" ht="9.75">
      <c r="A38" s="8" t="s">
        <v>9</v>
      </c>
      <c r="F38" s="1">
        <v>9</v>
      </c>
      <c r="G38" s="4">
        <f t="shared" si="0"/>
        <v>3</v>
      </c>
      <c r="H38" s="1">
        <v>3</v>
      </c>
      <c r="I38" s="4">
        <v>1</v>
      </c>
    </row>
    <row r="39" spans="1:9" ht="9.75">
      <c r="A39" s="8" t="s">
        <v>72</v>
      </c>
      <c r="D39" s="1">
        <v>3</v>
      </c>
      <c r="E39" s="4">
        <f>D39/3</f>
        <v>1</v>
      </c>
      <c r="F39" s="1">
        <v>8</v>
      </c>
      <c r="G39" s="4">
        <f t="shared" si="0"/>
        <v>2.6666666666666665</v>
      </c>
      <c r="H39" s="1">
        <v>14</v>
      </c>
      <c r="I39" s="4">
        <f t="shared" si="1"/>
        <v>4.666666666666667</v>
      </c>
    </row>
    <row r="40" spans="1:9" ht="9.75">
      <c r="A40" s="8" t="s">
        <v>64</v>
      </c>
      <c r="H40" s="1">
        <v>1</v>
      </c>
      <c r="I40" s="4">
        <f t="shared" si="1"/>
        <v>0.3333333333333333</v>
      </c>
    </row>
    <row r="41" spans="1:7" ht="9.75">
      <c r="A41" s="8" t="s">
        <v>35</v>
      </c>
      <c r="F41" s="1">
        <v>1</v>
      </c>
      <c r="G41" s="4">
        <f t="shared" si="0"/>
        <v>0.3333333333333333</v>
      </c>
    </row>
    <row r="42" spans="1:9" ht="9.75">
      <c r="A42" s="8" t="s">
        <v>65</v>
      </c>
      <c r="H42" s="1">
        <v>1</v>
      </c>
      <c r="I42" s="4">
        <f t="shared" si="1"/>
        <v>0.3333333333333333</v>
      </c>
    </row>
    <row r="43" spans="1:9" ht="9.75">
      <c r="A43" s="8" t="s">
        <v>73</v>
      </c>
      <c r="F43" s="1">
        <v>1</v>
      </c>
      <c r="G43" s="4">
        <f t="shared" si="0"/>
        <v>0.3333333333333333</v>
      </c>
      <c r="H43" s="1">
        <v>1</v>
      </c>
      <c r="I43" s="4">
        <f t="shared" si="1"/>
        <v>0.3333333333333333</v>
      </c>
    </row>
    <row r="44" spans="1:9" ht="9.75">
      <c r="A44" s="6" t="s">
        <v>74</v>
      </c>
      <c r="D44" s="1">
        <v>20</v>
      </c>
      <c r="E44" s="4">
        <f>D44/3</f>
        <v>6.666666666666667</v>
      </c>
      <c r="F44" s="1">
        <v>29</v>
      </c>
      <c r="G44" s="4">
        <f t="shared" si="0"/>
        <v>9.666666666666666</v>
      </c>
      <c r="H44" s="1">
        <v>34</v>
      </c>
      <c r="I44" s="4">
        <f t="shared" si="1"/>
        <v>11.333333333333334</v>
      </c>
    </row>
    <row r="45" spans="1:7" ht="9.75">
      <c r="A45" s="7" t="s">
        <v>10</v>
      </c>
      <c r="F45" s="1">
        <v>6</v>
      </c>
      <c r="G45" s="4">
        <f t="shared" si="0"/>
        <v>2</v>
      </c>
    </row>
    <row r="46" spans="1:7" ht="9.75">
      <c r="A46" s="7" t="s">
        <v>75</v>
      </c>
      <c r="F46" s="3">
        <v>1</v>
      </c>
      <c r="G46" s="4">
        <f t="shared" si="0"/>
        <v>0.3333333333333333</v>
      </c>
    </row>
    <row r="47" spans="1:9" ht="9.75">
      <c r="A47" s="8" t="s">
        <v>39</v>
      </c>
      <c r="F47" s="3">
        <v>3</v>
      </c>
      <c r="G47" s="4">
        <f t="shared" si="0"/>
        <v>1</v>
      </c>
      <c r="H47" s="1">
        <v>3</v>
      </c>
      <c r="I47" s="4">
        <f t="shared" si="1"/>
        <v>1</v>
      </c>
    </row>
    <row r="48" spans="1:9" ht="9.75">
      <c r="A48" s="8" t="s">
        <v>11</v>
      </c>
      <c r="D48" s="1">
        <v>35</v>
      </c>
      <c r="E48" s="4">
        <f>D48/3</f>
        <v>11.666666666666666</v>
      </c>
      <c r="F48" s="1">
        <v>38</v>
      </c>
      <c r="G48" s="4">
        <f t="shared" si="0"/>
        <v>12.666666666666666</v>
      </c>
      <c r="H48" s="1">
        <v>22</v>
      </c>
      <c r="I48" s="4">
        <f t="shared" si="1"/>
        <v>7.333333333333333</v>
      </c>
    </row>
    <row r="49" spans="1:9" ht="9.75">
      <c r="A49" s="8" t="s">
        <v>31</v>
      </c>
      <c r="D49" s="1">
        <v>1</v>
      </c>
      <c r="E49" s="4">
        <f>D49/3</f>
        <v>0.3333333333333333</v>
      </c>
      <c r="F49" s="3">
        <v>7</v>
      </c>
      <c r="G49" s="4">
        <f t="shared" si="0"/>
        <v>2.3333333333333335</v>
      </c>
      <c r="H49" s="1">
        <v>9</v>
      </c>
      <c r="I49" s="4">
        <f t="shared" si="1"/>
        <v>3</v>
      </c>
    </row>
    <row r="50" spans="1:9" ht="9.75">
      <c r="A50" s="8" t="s">
        <v>76</v>
      </c>
      <c r="F50" s="3">
        <v>5</v>
      </c>
      <c r="G50" s="4">
        <f t="shared" si="0"/>
        <v>1.6666666666666667</v>
      </c>
      <c r="H50" s="1">
        <v>1</v>
      </c>
      <c r="I50" s="4">
        <f t="shared" si="1"/>
        <v>0.3333333333333333</v>
      </c>
    </row>
    <row r="51" spans="1:7" ht="12.75" customHeight="1">
      <c r="A51" s="8" t="s">
        <v>38</v>
      </c>
      <c r="D51" s="1">
        <v>1</v>
      </c>
      <c r="E51" s="4">
        <f>D51/3</f>
        <v>0.3333333333333333</v>
      </c>
      <c r="F51" s="3">
        <v>1</v>
      </c>
      <c r="G51" s="4">
        <f t="shared" si="0"/>
        <v>0.3333333333333333</v>
      </c>
    </row>
    <row r="52" spans="1:9" ht="9.75">
      <c r="A52" s="7" t="s">
        <v>14</v>
      </c>
      <c r="B52" s="1">
        <v>249</v>
      </c>
      <c r="C52" s="4">
        <f>B52/3</f>
        <v>83</v>
      </c>
      <c r="D52" s="1">
        <v>106</v>
      </c>
      <c r="E52" s="4">
        <f>D52/3</f>
        <v>35.333333333333336</v>
      </c>
      <c r="F52" s="1">
        <v>28</v>
      </c>
      <c r="G52" s="4">
        <f t="shared" si="0"/>
        <v>9.333333333333334</v>
      </c>
      <c r="H52" s="1">
        <v>9</v>
      </c>
      <c r="I52" s="4">
        <f t="shared" si="1"/>
        <v>3</v>
      </c>
    </row>
    <row r="53" spans="1:9" ht="9.75">
      <c r="A53" s="1" t="s">
        <v>77</v>
      </c>
      <c r="H53" s="1">
        <v>1</v>
      </c>
      <c r="I53" s="4">
        <f t="shared" si="1"/>
        <v>0.3333333333333333</v>
      </c>
    </row>
    <row r="54" spans="1:5" ht="9.75">
      <c r="A54" s="7" t="s">
        <v>78</v>
      </c>
      <c r="B54" s="1">
        <v>7</v>
      </c>
      <c r="C54" s="4">
        <f aca="true" t="shared" si="2" ref="C54:C59">B54/3</f>
        <v>2.3333333333333335</v>
      </c>
      <c r="D54" s="1">
        <v>3</v>
      </c>
      <c r="E54" s="4">
        <f>D54/3</f>
        <v>1</v>
      </c>
    </row>
    <row r="55" spans="1:3" ht="9.75">
      <c r="A55" s="7" t="s">
        <v>79</v>
      </c>
      <c r="B55" s="1">
        <v>1</v>
      </c>
      <c r="C55" s="4">
        <f t="shared" si="2"/>
        <v>0.3333333333333333</v>
      </c>
    </row>
    <row r="56" spans="1:5" ht="9.75">
      <c r="A56" s="7" t="s">
        <v>15</v>
      </c>
      <c r="B56" s="1">
        <v>6</v>
      </c>
      <c r="C56" s="4">
        <f t="shared" si="2"/>
        <v>2</v>
      </c>
      <c r="D56" s="1">
        <v>7</v>
      </c>
      <c r="E56" s="4">
        <f>D56/3</f>
        <v>2.3333333333333335</v>
      </c>
    </row>
    <row r="57" spans="1:7" ht="9.75">
      <c r="A57" s="7" t="s">
        <v>13</v>
      </c>
      <c r="B57" s="1">
        <v>5</v>
      </c>
      <c r="C57" s="4">
        <f t="shared" si="2"/>
        <v>1.6666666666666667</v>
      </c>
      <c r="D57" s="1">
        <v>17</v>
      </c>
      <c r="E57" s="4">
        <f>D57/3</f>
        <v>5.666666666666667</v>
      </c>
      <c r="F57" s="1">
        <v>12</v>
      </c>
      <c r="G57" s="4">
        <f t="shared" si="0"/>
        <v>4</v>
      </c>
    </row>
    <row r="58" spans="1:3" ht="9.75">
      <c r="A58" s="7" t="s">
        <v>12</v>
      </c>
      <c r="B58" s="1">
        <v>2</v>
      </c>
      <c r="C58" s="4">
        <f t="shared" si="2"/>
        <v>0.6666666666666666</v>
      </c>
    </row>
    <row r="59" spans="1:7" ht="9.75">
      <c r="A59" s="7" t="s">
        <v>80</v>
      </c>
      <c r="B59" s="1">
        <v>11</v>
      </c>
      <c r="C59" s="4">
        <f t="shared" si="2"/>
        <v>3.6666666666666665</v>
      </c>
      <c r="D59" s="1">
        <v>10</v>
      </c>
      <c r="E59" s="4">
        <f>D59/3</f>
        <v>3.3333333333333335</v>
      </c>
      <c r="F59" s="1">
        <v>12</v>
      </c>
      <c r="G59" s="4">
        <f t="shared" si="0"/>
        <v>4</v>
      </c>
    </row>
    <row r="60" spans="1:7" ht="9.75">
      <c r="A60" s="8" t="s">
        <v>18</v>
      </c>
      <c r="F60" s="1">
        <v>1</v>
      </c>
      <c r="G60" s="4">
        <f t="shared" si="0"/>
        <v>0.3333333333333333</v>
      </c>
    </row>
    <row r="61" spans="1:9" ht="9.75">
      <c r="A61" s="8" t="s">
        <v>17</v>
      </c>
      <c r="F61" s="1">
        <v>2</v>
      </c>
      <c r="G61" s="4">
        <f t="shared" si="0"/>
        <v>0.6666666666666666</v>
      </c>
      <c r="H61" s="1">
        <v>5</v>
      </c>
      <c r="I61" s="4">
        <f t="shared" si="1"/>
        <v>1.6666666666666667</v>
      </c>
    </row>
    <row r="62" spans="1:9" ht="9.75">
      <c r="A62" s="8" t="s">
        <v>81</v>
      </c>
      <c r="F62" s="1">
        <v>3</v>
      </c>
      <c r="G62" s="4">
        <f aca="true" t="shared" si="3" ref="G62:G83">F62/3</f>
        <v>1</v>
      </c>
      <c r="H62" s="1">
        <v>2</v>
      </c>
      <c r="I62" s="4">
        <f t="shared" si="1"/>
        <v>0.6666666666666666</v>
      </c>
    </row>
    <row r="63" spans="1:9" ht="9.75">
      <c r="A63" s="7" t="s">
        <v>19</v>
      </c>
      <c r="F63" s="1">
        <v>1</v>
      </c>
      <c r="G63" s="4">
        <f t="shared" si="3"/>
        <v>0.3333333333333333</v>
      </c>
      <c r="H63" s="1">
        <v>4</v>
      </c>
      <c r="I63" s="4">
        <f aca="true" t="shared" si="4" ref="I63:I83">H63/3</f>
        <v>1.3333333333333333</v>
      </c>
    </row>
    <row r="64" spans="1:9" ht="9.75">
      <c r="A64" s="8" t="s">
        <v>20</v>
      </c>
      <c r="F64" s="1">
        <v>7</v>
      </c>
      <c r="G64" s="4">
        <f t="shared" si="3"/>
        <v>2.3333333333333335</v>
      </c>
      <c r="H64" s="1">
        <v>38</v>
      </c>
      <c r="I64" s="4">
        <f t="shared" si="4"/>
        <v>12.666666666666666</v>
      </c>
    </row>
    <row r="65" spans="1:9" ht="9.75">
      <c r="A65" s="8" t="s">
        <v>21</v>
      </c>
      <c r="H65" s="1">
        <v>3</v>
      </c>
      <c r="I65" s="4">
        <f t="shared" si="4"/>
        <v>1</v>
      </c>
    </row>
    <row r="66" spans="1:9" ht="9.75">
      <c r="A66" s="8" t="s">
        <v>82</v>
      </c>
      <c r="H66" s="1">
        <v>3</v>
      </c>
      <c r="I66" s="4">
        <f t="shared" si="4"/>
        <v>1</v>
      </c>
    </row>
    <row r="67" spans="1:7" ht="9.75">
      <c r="A67" s="9" t="s">
        <v>83</v>
      </c>
      <c r="F67" s="1">
        <v>3</v>
      </c>
      <c r="G67" s="4">
        <f t="shared" si="3"/>
        <v>1</v>
      </c>
    </row>
    <row r="68" spans="1:9" ht="9.75">
      <c r="A68" s="9" t="s">
        <v>84</v>
      </c>
      <c r="H68" s="1">
        <v>3</v>
      </c>
      <c r="I68" s="4">
        <f t="shared" si="4"/>
        <v>1</v>
      </c>
    </row>
    <row r="69" spans="1:7" ht="9.75">
      <c r="A69" s="7" t="s">
        <v>22</v>
      </c>
      <c r="F69" s="1">
        <v>2</v>
      </c>
      <c r="G69" s="4">
        <f t="shared" si="3"/>
        <v>0.6666666666666666</v>
      </c>
    </row>
    <row r="70" spans="1:9" ht="9.75">
      <c r="A70" s="7" t="s">
        <v>85</v>
      </c>
      <c r="H70" s="1">
        <v>1</v>
      </c>
      <c r="I70" s="4">
        <f t="shared" si="4"/>
        <v>0.3333333333333333</v>
      </c>
    </row>
    <row r="71" spans="1:7" ht="9.75">
      <c r="A71" s="7" t="s">
        <v>86</v>
      </c>
      <c r="F71" s="1">
        <v>1</v>
      </c>
      <c r="G71" s="4">
        <f t="shared" si="3"/>
        <v>0.3333333333333333</v>
      </c>
    </row>
    <row r="72" spans="1:9" ht="9.75">
      <c r="A72" s="7" t="s">
        <v>23</v>
      </c>
      <c r="F72" s="1">
        <v>3</v>
      </c>
      <c r="G72" s="4">
        <f t="shared" si="3"/>
        <v>1</v>
      </c>
      <c r="H72" s="1">
        <v>1</v>
      </c>
      <c r="I72" s="4">
        <f t="shared" si="4"/>
        <v>0.3333333333333333</v>
      </c>
    </row>
    <row r="73" spans="1:7" ht="9.75">
      <c r="A73" s="7" t="s">
        <v>24</v>
      </c>
      <c r="B73" s="1">
        <v>3</v>
      </c>
      <c r="C73" s="4">
        <f>B73/3</f>
        <v>1</v>
      </c>
      <c r="D73" s="1">
        <v>9</v>
      </c>
      <c r="E73" s="4">
        <f>D73/3</f>
        <v>3</v>
      </c>
      <c r="F73" s="1">
        <v>2</v>
      </c>
      <c r="G73" s="4">
        <f t="shared" si="3"/>
        <v>0.6666666666666666</v>
      </c>
    </row>
    <row r="74" spans="1:7" ht="9.75">
      <c r="A74" s="6" t="s">
        <v>87</v>
      </c>
      <c r="D74" s="1">
        <v>4</v>
      </c>
      <c r="E74" s="4">
        <f>D74/3</f>
        <v>1.3333333333333333</v>
      </c>
      <c r="F74" s="1">
        <v>2</v>
      </c>
      <c r="G74" s="4">
        <f t="shared" si="3"/>
        <v>0.6666666666666666</v>
      </c>
    </row>
    <row r="75" spans="1:9" ht="9.75">
      <c r="A75" s="7" t="s">
        <v>62</v>
      </c>
      <c r="B75" s="1">
        <v>5</v>
      </c>
      <c r="C75" s="4">
        <f>B75/3</f>
        <v>1.6666666666666667</v>
      </c>
      <c r="D75" s="1">
        <v>6</v>
      </c>
      <c r="E75" s="4">
        <f>D75/3</f>
        <v>2</v>
      </c>
      <c r="F75" s="1">
        <v>5</v>
      </c>
      <c r="G75" s="4">
        <f t="shared" si="3"/>
        <v>1.6666666666666667</v>
      </c>
      <c r="H75" s="1">
        <v>1</v>
      </c>
      <c r="I75" s="4">
        <f t="shared" si="4"/>
        <v>0.3333333333333333</v>
      </c>
    </row>
    <row r="76" spans="1:9" ht="9.75">
      <c r="A76" s="7" t="s">
        <v>25</v>
      </c>
      <c r="F76" s="1">
        <v>11</v>
      </c>
      <c r="G76" s="4">
        <f t="shared" si="3"/>
        <v>3.6666666666666665</v>
      </c>
      <c r="H76" s="1">
        <v>12</v>
      </c>
      <c r="I76" s="4">
        <f t="shared" si="4"/>
        <v>4</v>
      </c>
    </row>
    <row r="77" spans="1:7" ht="9.75">
      <c r="A77" s="7" t="s">
        <v>66</v>
      </c>
      <c r="F77" s="1">
        <v>1</v>
      </c>
      <c r="G77" s="4">
        <f t="shared" si="3"/>
        <v>0.3333333333333333</v>
      </c>
    </row>
    <row r="78" spans="1:9" ht="9.75">
      <c r="A78" s="7" t="s">
        <v>32</v>
      </c>
      <c r="F78" s="3">
        <v>1</v>
      </c>
      <c r="G78" s="4">
        <f t="shared" si="3"/>
        <v>0.3333333333333333</v>
      </c>
      <c r="H78" s="1">
        <v>5</v>
      </c>
      <c r="I78" s="4">
        <f t="shared" si="4"/>
        <v>1.6666666666666667</v>
      </c>
    </row>
    <row r="79" spans="1:9" ht="9.75">
      <c r="A79" s="7" t="s">
        <v>33</v>
      </c>
      <c r="H79" s="1">
        <v>1</v>
      </c>
      <c r="I79" s="4">
        <f t="shared" si="4"/>
        <v>0.3333333333333333</v>
      </c>
    </row>
    <row r="80" spans="1:9" ht="9.75">
      <c r="A80" s="7" t="s">
        <v>34</v>
      </c>
      <c r="F80" s="1">
        <v>19</v>
      </c>
      <c r="G80" s="4">
        <f t="shared" si="3"/>
        <v>6.333333333333333</v>
      </c>
      <c r="H80" s="1">
        <v>21</v>
      </c>
      <c r="I80" s="4">
        <f t="shared" si="4"/>
        <v>7</v>
      </c>
    </row>
    <row r="81" spans="1:7" ht="9.75">
      <c r="A81" s="7" t="s">
        <v>61</v>
      </c>
      <c r="F81" s="1">
        <v>1</v>
      </c>
      <c r="G81" s="4">
        <f t="shared" si="3"/>
        <v>0.3333333333333333</v>
      </c>
    </row>
    <row r="82" spans="1:9" ht="9.75">
      <c r="A82" s="7" t="s">
        <v>88</v>
      </c>
      <c r="H82" s="1">
        <v>1</v>
      </c>
      <c r="I82" s="4">
        <f t="shared" si="4"/>
        <v>0.3333333333333333</v>
      </c>
    </row>
    <row r="83" spans="1:9" ht="9.75">
      <c r="A83" s="5" t="s">
        <v>42</v>
      </c>
      <c r="D83" s="1">
        <v>1</v>
      </c>
      <c r="E83" s="4">
        <f>D83/3</f>
        <v>0.3333333333333333</v>
      </c>
      <c r="F83" s="1">
        <v>4</v>
      </c>
      <c r="G83" s="4">
        <f t="shared" si="3"/>
        <v>1.3333333333333333</v>
      </c>
      <c r="H83" s="1">
        <v>11</v>
      </c>
      <c r="I83" s="4">
        <f t="shared" si="4"/>
        <v>3.6666666666666665</v>
      </c>
    </row>
    <row r="84" spans="1:9" ht="9.75">
      <c r="A84" s="1" t="s">
        <v>43</v>
      </c>
      <c r="B84" s="1">
        <f>SUM(B3:B83)</f>
        <v>300</v>
      </c>
      <c r="C84" s="4">
        <v>100</v>
      </c>
      <c r="D84" s="1">
        <f>SUM(D3:D83)</f>
        <v>300</v>
      </c>
      <c r="E84" s="4">
        <v>100</v>
      </c>
      <c r="F84" s="1">
        <f>SUM(F3:F83)</f>
        <v>300</v>
      </c>
      <c r="G84" s="4">
        <v>100</v>
      </c>
      <c r="H84" s="1">
        <f>SUM(H3:H83)</f>
        <v>300</v>
      </c>
      <c r="I84" s="4">
        <v>100</v>
      </c>
    </row>
  </sheetData>
  <mergeCells count="5">
    <mergeCell ref="H1:I1"/>
    <mergeCell ref="A1:A2"/>
    <mergeCell ref="B1:C1"/>
    <mergeCell ref="D1:E1"/>
    <mergeCell ref="F1:G1"/>
  </mergeCells>
  <printOptions/>
  <pageMargins left="0.75" right="0.75" top="1" bottom="1" header="0.4921259845" footer="0.4921259845"/>
  <pageSetup horizontalDpi="203" verticalDpi="203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Angelheart</dc:creator>
  <cp:keywords/>
  <dc:description/>
  <cp:lastModifiedBy>Test</cp:lastModifiedBy>
  <cp:lastPrinted>2002-06-26T16:29:47Z</cp:lastPrinted>
  <dcterms:created xsi:type="dcterms:W3CDTF">2001-03-13T21:10:16Z</dcterms:created>
  <dcterms:modified xsi:type="dcterms:W3CDTF">2001-04-07T21:05:40Z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