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020" windowHeight="13440" tabRatio="882" activeTab="0"/>
  </bookViews>
  <sheets>
    <sheet name="Appendix" sheetId="1" r:id="rId1"/>
  </sheets>
  <definedNames>
    <definedName name="_xlnm.Print_Area" localSheetId="0">'Appendix'!$A$3:$AJ$49</definedName>
  </definedNames>
  <calcPr fullCalcOnLoad="1"/>
</workbook>
</file>

<file path=xl/sharedStrings.xml><?xml version="1.0" encoding="utf-8"?>
<sst xmlns="http://schemas.openxmlformats.org/spreadsheetml/2006/main" count="85" uniqueCount="84">
  <si>
    <t>Zoophycos</t>
  </si>
  <si>
    <t>TOTAL</t>
  </si>
  <si>
    <t>Orthocerids</t>
  </si>
  <si>
    <t>Ambocoelia umbonata</t>
  </si>
  <si>
    <t>Longispina mucronata</t>
  </si>
  <si>
    <t>Devonochonetes coronatus</t>
  </si>
  <si>
    <t>Sinochonetes lepidus</t>
  </si>
  <si>
    <t>Striatochonetes setigerus</t>
  </si>
  <si>
    <t>Rhipidomella penelope</t>
  </si>
  <si>
    <t>Mucrospirifer mucronatus</t>
  </si>
  <si>
    <t>Spinatrypa spinosa</t>
  </si>
  <si>
    <t>Pholidostrophia nacrea</t>
  </si>
  <si>
    <t>Pustulatia pustulosa</t>
  </si>
  <si>
    <t>Protoleptostrophia perplana</t>
  </si>
  <si>
    <t>Tropidoleptus carinatus</t>
  </si>
  <si>
    <t>Eoschuchertella arctostriata</t>
  </si>
  <si>
    <t>Lingula sp.</t>
  </si>
  <si>
    <t>Craniops hamiltoniae</t>
  </si>
  <si>
    <t>Aulocystus sp.</t>
  </si>
  <si>
    <t>Aulopora sp.</t>
  </si>
  <si>
    <t>Heliophylum halli</t>
  </si>
  <si>
    <t>Bactrites sp.</t>
  </si>
  <si>
    <t>Spyroceras nuntium</t>
  </si>
  <si>
    <t>Tornoceras uniangulare</t>
  </si>
  <si>
    <t>Phacops rana</t>
  </si>
  <si>
    <t>Greenops boothi</t>
  </si>
  <si>
    <t>Mourlonia lucina</t>
  </si>
  <si>
    <t>Mourlonia plena</t>
  </si>
  <si>
    <t>Paleoneilo constricta</t>
  </si>
  <si>
    <t>Paleoneilo emarginata</t>
  </si>
  <si>
    <t>Paleoneilo filosa</t>
  </si>
  <si>
    <t>Sphenotus sp.</t>
  </si>
  <si>
    <t>Tentaculites belulus</t>
  </si>
  <si>
    <t>Actinopteria sp.</t>
  </si>
  <si>
    <t>Arcuaminetes scitulus</t>
  </si>
  <si>
    <t>Locality Average</t>
  </si>
  <si>
    <t>Replicate Average</t>
  </si>
  <si>
    <t>BUF-1a</t>
  </si>
  <si>
    <t>BUF-1b</t>
  </si>
  <si>
    <t>BUF-1c</t>
  </si>
  <si>
    <t>BUF-1d</t>
  </si>
  <si>
    <t>BUF-1e</t>
  </si>
  <si>
    <t>BUF-3a</t>
  </si>
  <si>
    <t>BUF-2a</t>
  </si>
  <si>
    <t>ROC-1a</t>
  </si>
  <si>
    <t>ROC-2a</t>
  </si>
  <si>
    <t>ROC-3a</t>
  </si>
  <si>
    <t>SYR-1a</t>
  </si>
  <si>
    <t>SYR-1b</t>
  </si>
  <si>
    <t>SYR-2a</t>
  </si>
  <si>
    <t>SYR-3a</t>
  </si>
  <si>
    <t>BUF-2b</t>
  </si>
  <si>
    <t>BUF-2c</t>
  </si>
  <si>
    <t>BUF-2d</t>
  </si>
  <si>
    <t>BUF-2e</t>
  </si>
  <si>
    <t>BUF-3b</t>
  </si>
  <si>
    <t>BUF-3c</t>
  </si>
  <si>
    <t>BUF-3d</t>
  </si>
  <si>
    <t>BUF-3e</t>
  </si>
  <si>
    <t>ROC-1b</t>
  </si>
  <si>
    <t>ROC-1c</t>
  </si>
  <si>
    <t>ROC-1d</t>
  </si>
  <si>
    <t>ROC-1e</t>
  </si>
  <si>
    <t>ROC-2b</t>
  </si>
  <si>
    <t>ROC-2c</t>
  </si>
  <si>
    <t>ROC-2d</t>
  </si>
  <si>
    <t>ROC-2e</t>
  </si>
  <si>
    <t>ROC-3b</t>
  </si>
  <si>
    <t>ROC-3c</t>
  </si>
  <si>
    <t>ROC-3d</t>
  </si>
  <si>
    <t>ROC-3e</t>
  </si>
  <si>
    <t>SYR-1c</t>
  </si>
  <si>
    <t>SYR-1d</t>
  </si>
  <si>
    <t>SYR-1e</t>
  </si>
  <si>
    <t>SYR-2b</t>
  </si>
  <si>
    <t>SYR-2c</t>
  </si>
  <si>
    <t>SYR-2d</t>
  </si>
  <si>
    <t>SYR-2e</t>
  </si>
  <si>
    <t>SYR-3b</t>
  </si>
  <si>
    <t>SYR-3c</t>
  </si>
  <si>
    <t>SYR-3d</t>
  </si>
  <si>
    <t>SYR-3e</t>
  </si>
  <si>
    <t>SAMPLE</t>
  </si>
  <si>
    <t>SUPPLEMENTARY DATA—Absolute abundance data set used in this study.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</si>
</sst>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6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9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3.28125" style="10" bestFit="1" customWidth="1"/>
    <col min="2" max="31" width="6.7109375" style="1" bestFit="1" customWidth="1"/>
    <col min="32" max="32" width="7.421875" style="1" bestFit="1" customWidth="1"/>
    <col min="33" max="35" width="6.7109375" style="1" bestFit="1" customWidth="1"/>
    <col min="36" max="36" width="5.8515625" style="1" customWidth="1"/>
    <col min="37" max="37" width="7.00390625" style="1" customWidth="1"/>
    <col min="38" max="38" width="8.140625" style="1" bestFit="1" customWidth="1"/>
    <col min="39" max="16384" width="9.140625" style="1" customWidth="1"/>
  </cols>
  <sheetData>
    <row r="1" ht="28.5" customHeight="1">
      <c r="A1" s="13" t="s">
        <v>83</v>
      </c>
    </row>
    <row r="3" spans="1:38" s="5" customFormat="1" ht="147.75" customHeight="1">
      <c r="A3" s="12" t="s">
        <v>82</v>
      </c>
      <c r="B3" s="3" t="s">
        <v>3</v>
      </c>
      <c r="C3" s="3" t="s">
        <v>4</v>
      </c>
      <c r="D3" s="3" t="s">
        <v>5</v>
      </c>
      <c r="E3" s="3" t="s">
        <v>34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4" t="s">
        <v>2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33</v>
      </c>
      <c r="AG3" s="3" t="s">
        <v>31</v>
      </c>
      <c r="AH3" s="3" t="s">
        <v>0</v>
      </c>
      <c r="AI3" s="3" t="s">
        <v>32</v>
      </c>
      <c r="AJ3" s="4" t="s">
        <v>1</v>
      </c>
      <c r="AK3" s="11" t="s">
        <v>36</v>
      </c>
      <c r="AL3" s="11" t="s">
        <v>35</v>
      </c>
    </row>
    <row r="4" spans="1:38" ht="12">
      <c r="A4" s="2" t="s">
        <v>37</v>
      </c>
      <c r="B4" s="2">
        <v>150</v>
      </c>
      <c r="C4" s="2">
        <v>4</v>
      </c>
      <c r="D4" s="2">
        <v>0</v>
      </c>
      <c r="E4" s="2">
        <v>2</v>
      </c>
      <c r="F4" s="2">
        <v>6</v>
      </c>
      <c r="G4" s="2">
        <v>0</v>
      </c>
      <c r="H4" s="2">
        <v>1</v>
      </c>
      <c r="I4" s="2">
        <v>6</v>
      </c>
      <c r="J4" s="2">
        <v>1</v>
      </c>
      <c r="K4" s="2">
        <v>0</v>
      </c>
      <c r="L4" s="2">
        <v>1</v>
      </c>
      <c r="M4" s="2">
        <v>1</v>
      </c>
      <c r="N4" s="2">
        <v>2</v>
      </c>
      <c r="O4" s="2">
        <v>3</v>
      </c>
      <c r="P4" s="2">
        <v>0</v>
      </c>
      <c r="Q4" s="2">
        <v>3</v>
      </c>
      <c r="R4" s="2">
        <v>0</v>
      </c>
      <c r="S4" s="2">
        <v>7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2</v>
      </c>
      <c r="Z4" s="2">
        <v>0</v>
      </c>
      <c r="AA4" s="2">
        <v>0</v>
      </c>
      <c r="AB4" s="2">
        <v>0</v>
      </c>
      <c r="AC4" s="2">
        <v>2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f aca="true" t="shared" si="0" ref="AJ4:AJ18">SUM(B4:AI4)</f>
        <v>191</v>
      </c>
      <c r="AK4" s="6"/>
      <c r="AL4" s="6"/>
    </row>
    <row r="5" spans="1:38" ht="12">
      <c r="A5" s="2" t="s">
        <v>38</v>
      </c>
      <c r="B5" s="2">
        <v>187</v>
      </c>
      <c r="C5" s="2">
        <v>23</v>
      </c>
      <c r="D5" s="2">
        <v>1</v>
      </c>
      <c r="E5" s="2">
        <v>2</v>
      </c>
      <c r="F5" s="2">
        <v>13</v>
      </c>
      <c r="G5" s="2">
        <v>0</v>
      </c>
      <c r="H5" s="2">
        <v>5</v>
      </c>
      <c r="I5" s="2">
        <v>11</v>
      </c>
      <c r="J5" s="2">
        <v>2</v>
      </c>
      <c r="K5" s="2">
        <v>0</v>
      </c>
      <c r="L5" s="2">
        <v>0</v>
      </c>
      <c r="M5" s="2">
        <v>1</v>
      </c>
      <c r="N5" s="2">
        <v>2</v>
      </c>
      <c r="O5" s="2">
        <v>2</v>
      </c>
      <c r="P5" s="2">
        <v>0</v>
      </c>
      <c r="Q5" s="2">
        <v>2</v>
      </c>
      <c r="R5" s="2">
        <v>0</v>
      </c>
      <c r="S5" s="2">
        <v>4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2</v>
      </c>
      <c r="Z5" s="2">
        <v>1</v>
      </c>
      <c r="AA5" s="2">
        <v>1</v>
      </c>
      <c r="AB5" s="2">
        <v>0</v>
      </c>
      <c r="AC5" s="2">
        <v>0</v>
      </c>
      <c r="AD5" s="2">
        <v>0</v>
      </c>
      <c r="AE5" s="2">
        <v>2</v>
      </c>
      <c r="AF5" s="2">
        <v>0</v>
      </c>
      <c r="AG5" s="2">
        <v>0</v>
      </c>
      <c r="AH5" s="2">
        <v>0</v>
      </c>
      <c r="AI5" s="2">
        <v>1</v>
      </c>
      <c r="AJ5" s="2">
        <f t="shared" si="0"/>
        <v>262</v>
      </c>
      <c r="AK5" s="7"/>
      <c r="AL5" s="7"/>
    </row>
    <row r="6" spans="1:38" ht="12">
      <c r="A6" s="2" t="s">
        <v>39</v>
      </c>
      <c r="B6" s="2">
        <v>168</v>
      </c>
      <c r="C6" s="2">
        <v>20</v>
      </c>
      <c r="D6" s="2">
        <v>0</v>
      </c>
      <c r="E6" s="2">
        <v>5</v>
      </c>
      <c r="F6" s="2">
        <v>7</v>
      </c>
      <c r="G6" s="2">
        <v>0</v>
      </c>
      <c r="H6" s="2">
        <v>1</v>
      </c>
      <c r="I6" s="2">
        <v>4</v>
      </c>
      <c r="J6" s="2">
        <v>2</v>
      </c>
      <c r="K6" s="2">
        <v>0</v>
      </c>
      <c r="L6" s="2">
        <v>0</v>
      </c>
      <c r="M6" s="2">
        <v>1</v>
      </c>
      <c r="N6" s="2">
        <v>0</v>
      </c>
      <c r="O6" s="2">
        <v>3</v>
      </c>
      <c r="P6" s="2">
        <v>0</v>
      </c>
      <c r="Q6" s="2">
        <v>2</v>
      </c>
      <c r="R6" s="2">
        <v>0</v>
      </c>
      <c r="S6" s="2">
        <v>2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3</v>
      </c>
      <c r="Z6" s="2">
        <v>1</v>
      </c>
      <c r="AA6" s="2">
        <v>0</v>
      </c>
      <c r="AB6" s="2">
        <v>0</v>
      </c>
      <c r="AC6" s="2">
        <v>1</v>
      </c>
      <c r="AD6" s="2">
        <v>1</v>
      </c>
      <c r="AE6" s="2">
        <v>1</v>
      </c>
      <c r="AF6" s="2">
        <v>0</v>
      </c>
      <c r="AG6" s="2">
        <v>0</v>
      </c>
      <c r="AH6" s="2">
        <v>0</v>
      </c>
      <c r="AI6" s="2">
        <v>0</v>
      </c>
      <c r="AJ6" s="2">
        <f t="shared" si="0"/>
        <v>222</v>
      </c>
      <c r="AK6" s="7">
        <v>215</v>
      </c>
      <c r="AL6" s="7"/>
    </row>
    <row r="7" spans="1:38" ht="12">
      <c r="A7" s="2" t="s">
        <v>40</v>
      </c>
      <c r="B7" s="2">
        <v>151</v>
      </c>
      <c r="C7" s="2">
        <v>21</v>
      </c>
      <c r="D7" s="2">
        <v>0</v>
      </c>
      <c r="E7" s="2">
        <v>3</v>
      </c>
      <c r="F7" s="2">
        <v>6</v>
      </c>
      <c r="G7" s="2">
        <v>0</v>
      </c>
      <c r="H7" s="2">
        <v>3</v>
      </c>
      <c r="I7" s="2">
        <v>1</v>
      </c>
      <c r="J7" s="2">
        <v>0</v>
      </c>
      <c r="K7" s="2">
        <v>0</v>
      </c>
      <c r="L7" s="2">
        <v>1</v>
      </c>
      <c r="M7" s="2">
        <v>0</v>
      </c>
      <c r="N7" s="2">
        <v>2</v>
      </c>
      <c r="O7" s="2">
        <v>3</v>
      </c>
      <c r="P7" s="2">
        <v>0</v>
      </c>
      <c r="Q7" s="2">
        <v>2</v>
      </c>
      <c r="R7" s="2">
        <v>0</v>
      </c>
      <c r="S7" s="2">
        <v>1</v>
      </c>
      <c r="T7" s="2">
        <v>1</v>
      </c>
      <c r="U7" s="2">
        <v>0</v>
      </c>
      <c r="V7" s="2">
        <v>0</v>
      </c>
      <c r="W7" s="2">
        <v>0</v>
      </c>
      <c r="X7" s="2">
        <v>0</v>
      </c>
      <c r="Y7" s="2">
        <v>3</v>
      </c>
      <c r="Z7" s="2">
        <v>0</v>
      </c>
      <c r="AA7" s="2">
        <v>1</v>
      </c>
      <c r="AB7" s="2">
        <v>0</v>
      </c>
      <c r="AC7" s="2">
        <v>1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f t="shared" si="0"/>
        <v>200</v>
      </c>
      <c r="AK7" s="7"/>
      <c r="AL7" s="7"/>
    </row>
    <row r="8" spans="1:38" ht="12">
      <c r="A8" s="2" t="s">
        <v>41</v>
      </c>
      <c r="B8" s="2">
        <v>141</v>
      </c>
      <c r="C8" s="2">
        <v>19</v>
      </c>
      <c r="D8" s="2">
        <v>0</v>
      </c>
      <c r="E8" s="2">
        <v>3</v>
      </c>
      <c r="F8" s="2">
        <v>6</v>
      </c>
      <c r="G8" s="2">
        <v>0</v>
      </c>
      <c r="H8" s="2">
        <v>1</v>
      </c>
      <c r="I8" s="2">
        <v>4</v>
      </c>
      <c r="J8" s="2">
        <v>2</v>
      </c>
      <c r="K8" s="2">
        <v>0</v>
      </c>
      <c r="L8" s="2">
        <v>1</v>
      </c>
      <c r="M8" s="2">
        <v>1</v>
      </c>
      <c r="N8" s="2">
        <v>1</v>
      </c>
      <c r="O8" s="2">
        <v>3</v>
      </c>
      <c r="P8" s="2">
        <v>1</v>
      </c>
      <c r="Q8" s="2">
        <v>3</v>
      </c>
      <c r="R8" s="2">
        <v>1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6</v>
      </c>
      <c r="Z8" s="2">
        <v>1</v>
      </c>
      <c r="AA8" s="2">
        <v>0</v>
      </c>
      <c r="AB8" s="2">
        <v>0</v>
      </c>
      <c r="AC8" s="2">
        <v>3</v>
      </c>
      <c r="AD8" s="2">
        <v>0</v>
      </c>
      <c r="AE8" s="2">
        <v>2</v>
      </c>
      <c r="AF8" s="2">
        <v>0</v>
      </c>
      <c r="AG8" s="2">
        <v>0</v>
      </c>
      <c r="AH8" s="2">
        <v>1</v>
      </c>
      <c r="AI8" s="2">
        <v>0</v>
      </c>
      <c r="AJ8" s="2">
        <f t="shared" si="0"/>
        <v>200</v>
      </c>
      <c r="AK8" s="8"/>
      <c r="AL8" s="7"/>
    </row>
    <row r="9" spans="1:38" ht="12">
      <c r="A9" s="2" t="s">
        <v>43</v>
      </c>
      <c r="B9" s="2">
        <v>119</v>
      </c>
      <c r="C9" s="2">
        <v>15</v>
      </c>
      <c r="D9" s="2">
        <v>0</v>
      </c>
      <c r="E9" s="2">
        <v>2</v>
      </c>
      <c r="F9" s="2">
        <v>0</v>
      </c>
      <c r="G9" s="2">
        <v>1</v>
      </c>
      <c r="H9" s="2">
        <v>1</v>
      </c>
      <c r="I9" s="2">
        <v>1</v>
      </c>
      <c r="J9" s="2">
        <v>1</v>
      </c>
      <c r="K9" s="2">
        <v>0</v>
      </c>
      <c r="L9" s="2">
        <v>1</v>
      </c>
      <c r="M9" s="2">
        <v>1</v>
      </c>
      <c r="N9" s="2">
        <v>0</v>
      </c>
      <c r="O9" s="2">
        <v>2</v>
      </c>
      <c r="P9" s="2">
        <v>0</v>
      </c>
      <c r="Q9" s="2">
        <v>2</v>
      </c>
      <c r="R9" s="2">
        <v>0</v>
      </c>
      <c r="S9" s="2">
        <v>2</v>
      </c>
      <c r="T9" s="2">
        <v>1</v>
      </c>
      <c r="U9" s="2">
        <v>0</v>
      </c>
      <c r="V9" s="2">
        <v>0</v>
      </c>
      <c r="W9" s="2">
        <v>0</v>
      </c>
      <c r="X9" s="2">
        <v>0</v>
      </c>
      <c r="Y9" s="2">
        <v>2</v>
      </c>
      <c r="Z9" s="2">
        <v>0</v>
      </c>
      <c r="AA9" s="2">
        <v>0</v>
      </c>
      <c r="AB9" s="2">
        <v>0</v>
      </c>
      <c r="AC9" s="2">
        <v>1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f t="shared" si="0"/>
        <v>152</v>
      </c>
      <c r="AK9" s="6"/>
      <c r="AL9" s="7"/>
    </row>
    <row r="10" spans="1:38" ht="12">
      <c r="A10" s="2" t="s">
        <v>51</v>
      </c>
      <c r="B10" s="2">
        <v>187</v>
      </c>
      <c r="C10" s="2">
        <v>21</v>
      </c>
      <c r="D10" s="2">
        <v>2</v>
      </c>
      <c r="E10" s="2">
        <v>4</v>
      </c>
      <c r="F10" s="2">
        <v>2</v>
      </c>
      <c r="G10" s="2">
        <v>0</v>
      </c>
      <c r="H10" s="2">
        <v>3</v>
      </c>
      <c r="I10" s="2">
        <v>3</v>
      </c>
      <c r="J10" s="2">
        <v>2</v>
      </c>
      <c r="K10" s="2">
        <v>0</v>
      </c>
      <c r="L10" s="2">
        <v>0</v>
      </c>
      <c r="M10" s="2">
        <v>0</v>
      </c>
      <c r="N10" s="2">
        <v>0</v>
      </c>
      <c r="O10" s="2">
        <v>2</v>
      </c>
      <c r="P10" s="2">
        <v>0</v>
      </c>
      <c r="Q10" s="2">
        <v>1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0</v>
      </c>
      <c r="X10" s="2">
        <v>0</v>
      </c>
      <c r="Y10" s="2">
        <v>2</v>
      </c>
      <c r="Z10" s="2">
        <v>0</v>
      </c>
      <c r="AA10" s="2">
        <v>0</v>
      </c>
      <c r="AB10" s="2">
        <v>0</v>
      </c>
      <c r="AC10" s="2">
        <v>2</v>
      </c>
      <c r="AD10" s="2">
        <v>0</v>
      </c>
      <c r="AE10" s="2">
        <v>2</v>
      </c>
      <c r="AF10" s="2">
        <v>1</v>
      </c>
      <c r="AG10" s="2">
        <v>0</v>
      </c>
      <c r="AH10" s="2">
        <v>0</v>
      </c>
      <c r="AI10" s="2">
        <v>0</v>
      </c>
      <c r="AJ10" s="2">
        <f>SUM(B10:AI10)</f>
        <v>235</v>
      </c>
      <c r="AK10" s="7"/>
      <c r="AL10" s="7"/>
    </row>
    <row r="11" spans="1:38" ht="12">
      <c r="A11" s="2" t="s">
        <v>52</v>
      </c>
      <c r="B11" s="2">
        <v>138</v>
      </c>
      <c r="C11" s="2">
        <v>19</v>
      </c>
      <c r="D11" s="2">
        <v>1</v>
      </c>
      <c r="E11" s="2">
        <v>2</v>
      </c>
      <c r="F11" s="2">
        <v>2</v>
      </c>
      <c r="G11" s="2">
        <v>0</v>
      </c>
      <c r="H11" s="2">
        <v>3</v>
      </c>
      <c r="I11" s="2">
        <v>4</v>
      </c>
      <c r="J11" s="2">
        <v>2</v>
      </c>
      <c r="K11" s="2">
        <v>0</v>
      </c>
      <c r="L11" s="2">
        <v>0</v>
      </c>
      <c r="M11" s="2">
        <v>0</v>
      </c>
      <c r="N11" s="2">
        <v>0</v>
      </c>
      <c r="O11" s="2">
        <v>3</v>
      </c>
      <c r="P11" s="2">
        <v>0</v>
      </c>
      <c r="Q11" s="2">
        <v>2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1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4</v>
      </c>
      <c r="AF11" s="2">
        <v>0</v>
      </c>
      <c r="AG11" s="2">
        <v>0</v>
      </c>
      <c r="AH11" s="2">
        <v>0</v>
      </c>
      <c r="AI11" s="2">
        <v>0</v>
      </c>
      <c r="AJ11" s="2">
        <f t="shared" si="0"/>
        <v>181</v>
      </c>
      <c r="AK11" s="7">
        <v>196</v>
      </c>
      <c r="AL11" s="7">
        <v>219.26</v>
      </c>
    </row>
    <row r="12" spans="1:38" ht="12">
      <c r="A12" s="2" t="s">
        <v>53</v>
      </c>
      <c r="B12" s="2">
        <v>176</v>
      </c>
      <c r="C12" s="2">
        <v>14</v>
      </c>
      <c r="D12" s="2">
        <v>0</v>
      </c>
      <c r="E12" s="2">
        <v>4</v>
      </c>
      <c r="F12" s="2">
        <v>3</v>
      </c>
      <c r="G12" s="2">
        <v>1</v>
      </c>
      <c r="H12" s="2">
        <v>1</v>
      </c>
      <c r="I12" s="2">
        <v>3</v>
      </c>
      <c r="J12" s="2">
        <v>1</v>
      </c>
      <c r="K12" s="2">
        <v>0</v>
      </c>
      <c r="L12" s="2">
        <v>0</v>
      </c>
      <c r="M12" s="2">
        <v>0</v>
      </c>
      <c r="N12" s="2">
        <v>0</v>
      </c>
      <c r="O12" s="2">
        <v>2</v>
      </c>
      <c r="P12" s="2">
        <v>0</v>
      </c>
      <c r="Q12" s="2">
        <v>1</v>
      </c>
      <c r="R12" s="2">
        <v>3</v>
      </c>
      <c r="S12" s="2">
        <v>1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3</v>
      </c>
      <c r="Z12" s="2">
        <v>1</v>
      </c>
      <c r="AA12" s="2">
        <v>0</v>
      </c>
      <c r="AB12" s="2">
        <v>0</v>
      </c>
      <c r="AC12" s="2">
        <v>1</v>
      </c>
      <c r="AD12" s="2">
        <v>0</v>
      </c>
      <c r="AE12" s="2">
        <v>1</v>
      </c>
      <c r="AF12" s="2">
        <v>0</v>
      </c>
      <c r="AG12" s="2">
        <v>0</v>
      </c>
      <c r="AH12" s="2">
        <v>0</v>
      </c>
      <c r="AI12" s="2">
        <v>1</v>
      </c>
      <c r="AJ12" s="2">
        <f t="shared" si="0"/>
        <v>217</v>
      </c>
      <c r="AK12" s="7"/>
      <c r="AL12" s="7"/>
    </row>
    <row r="13" spans="1:38" ht="12">
      <c r="A13" s="2" t="s">
        <v>54</v>
      </c>
      <c r="B13" s="2">
        <v>147</v>
      </c>
      <c r="C13" s="2">
        <v>19</v>
      </c>
      <c r="D13" s="2">
        <v>0</v>
      </c>
      <c r="E13" s="2">
        <v>5</v>
      </c>
      <c r="F13" s="2">
        <v>1</v>
      </c>
      <c r="G13" s="2">
        <v>0</v>
      </c>
      <c r="H13" s="2">
        <v>4</v>
      </c>
      <c r="I13" s="2">
        <v>5</v>
      </c>
      <c r="J13" s="2">
        <v>1</v>
      </c>
      <c r="K13" s="2">
        <v>0</v>
      </c>
      <c r="L13" s="2">
        <v>0</v>
      </c>
      <c r="M13" s="2">
        <v>0</v>
      </c>
      <c r="N13" s="2">
        <v>0</v>
      </c>
      <c r="O13" s="2">
        <v>2</v>
      </c>
      <c r="P13" s="2">
        <v>0</v>
      </c>
      <c r="Q13" s="2">
        <v>2</v>
      </c>
      <c r="R13" s="2">
        <v>0</v>
      </c>
      <c r="S13" s="2">
        <v>3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2</v>
      </c>
      <c r="Z13" s="2">
        <v>0</v>
      </c>
      <c r="AA13" s="2">
        <v>0</v>
      </c>
      <c r="AB13" s="2">
        <v>0</v>
      </c>
      <c r="AC13" s="2">
        <v>2</v>
      </c>
      <c r="AD13" s="2">
        <v>0</v>
      </c>
      <c r="AE13" s="2">
        <v>2</v>
      </c>
      <c r="AF13" s="2">
        <v>0</v>
      </c>
      <c r="AG13" s="2">
        <v>0</v>
      </c>
      <c r="AH13" s="2">
        <v>0</v>
      </c>
      <c r="AI13" s="2">
        <v>0</v>
      </c>
      <c r="AJ13" s="2">
        <f t="shared" si="0"/>
        <v>195</v>
      </c>
      <c r="AK13" s="8"/>
      <c r="AL13" s="7"/>
    </row>
    <row r="14" spans="1:38" ht="12">
      <c r="A14" s="2" t="s">
        <v>42</v>
      </c>
      <c r="B14" s="2">
        <v>153</v>
      </c>
      <c r="C14" s="2">
        <v>14</v>
      </c>
      <c r="D14" s="2">
        <v>0</v>
      </c>
      <c r="E14" s="2">
        <v>6</v>
      </c>
      <c r="F14" s="2">
        <v>10</v>
      </c>
      <c r="G14" s="2">
        <v>0</v>
      </c>
      <c r="H14" s="2">
        <v>4</v>
      </c>
      <c r="I14" s="2">
        <v>4</v>
      </c>
      <c r="J14" s="2">
        <v>1</v>
      </c>
      <c r="K14" s="2">
        <v>0</v>
      </c>
      <c r="L14" s="2">
        <v>1</v>
      </c>
      <c r="M14" s="2">
        <v>0</v>
      </c>
      <c r="N14" s="2">
        <v>2</v>
      </c>
      <c r="O14" s="2">
        <v>4</v>
      </c>
      <c r="P14" s="2">
        <v>0</v>
      </c>
      <c r="Q14" s="2">
        <v>1</v>
      </c>
      <c r="R14" s="2">
        <v>2</v>
      </c>
      <c r="S14" s="2">
        <v>1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2</v>
      </c>
      <c r="Z14" s="2">
        <v>1</v>
      </c>
      <c r="AA14" s="2">
        <v>0</v>
      </c>
      <c r="AB14" s="2">
        <v>0</v>
      </c>
      <c r="AC14" s="2">
        <v>1</v>
      </c>
      <c r="AD14" s="2">
        <v>0</v>
      </c>
      <c r="AE14" s="2">
        <v>2</v>
      </c>
      <c r="AF14" s="2">
        <v>0</v>
      </c>
      <c r="AG14" s="2">
        <v>0</v>
      </c>
      <c r="AH14" s="2">
        <v>0</v>
      </c>
      <c r="AI14" s="2">
        <v>0</v>
      </c>
      <c r="AJ14" s="2">
        <f t="shared" si="0"/>
        <v>209</v>
      </c>
      <c r="AK14" s="6"/>
      <c r="AL14" s="7"/>
    </row>
    <row r="15" spans="1:38" ht="12">
      <c r="A15" s="2" t="s">
        <v>55</v>
      </c>
      <c r="B15" s="2">
        <v>222</v>
      </c>
      <c r="C15" s="2">
        <v>21</v>
      </c>
      <c r="D15" s="2">
        <v>0</v>
      </c>
      <c r="E15" s="2">
        <v>7</v>
      </c>
      <c r="F15" s="2">
        <v>8</v>
      </c>
      <c r="G15" s="2">
        <v>0</v>
      </c>
      <c r="H15" s="2">
        <v>4</v>
      </c>
      <c r="I15" s="2">
        <v>6</v>
      </c>
      <c r="J15" s="2">
        <v>2</v>
      </c>
      <c r="K15" s="2">
        <v>0</v>
      </c>
      <c r="L15" s="2">
        <v>1</v>
      </c>
      <c r="M15" s="2">
        <v>1</v>
      </c>
      <c r="N15" s="2">
        <v>1</v>
      </c>
      <c r="O15" s="2">
        <v>4</v>
      </c>
      <c r="P15" s="2">
        <v>0</v>
      </c>
      <c r="Q15" s="2">
        <v>2</v>
      </c>
      <c r="R15" s="2">
        <v>3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4</v>
      </c>
      <c r="Z15" s="2">
        <v>1</v>
      </c>
      <c r="AA15" s="2">
        <v>0</v>
      </c>
      <c r="AB15" s="2">
        <v>0</v>
      </c>
      <c r="AC15" s="2">
        <v>1</v>
      </c>
      <c r="AD15" s="2">
        <v>2</v>
      </c>
      <c r="AE15" s="2">
        <v>2</v>
      </c>
      <c r="AF15" s="2">
        <v>1</v>
      </c>
      <c r="AG15" s="2">
        <v>0</v>
      </c>
      <c r="AH15" s="2">
        <v>0</v>
      </c>
      <c r="AI15" s="2">
        <v>0</v>
      </c>
      <c r="AJ15" s="2">
        <f t="shared" si="0"/>
        <v>293</v>
      </c>
      <c r="AK15" s="7"/>
      <c r="AL15" s="7"/>
    </row>
    <row r="16" spans="1:38" ht="12">
      <c r="A16" s="2" t="s">
        <v>56</v>
      </c>
      <c r="B16" s="2">
        <v>161</v>
      </c>
      <c r="C16" s="2">
        <v>15</v>
      </c>
      <c r="D16" s="2">
        <v>1</v>
      </c>
      <c r="E16" s="2">
        <v>4</v>
      </c>
      <c r="F16" s="2">
        <v>2</v>
      </c>
      <c r="G16" s="2">
        <v>0</v>
      </c>
      <c r="H16" s="2">
        <v>0</v>
      </c>
      <c r="I16" s="2">
        <v>6</v>
      </c>
      <c r="J16" s="2">
        <v>0</v>
      </c>
      <c r="K16" s="2">
        <v>0</v>
      </c>
      <c r="L16" s="2">
        <v>0</v>
      </c>
      <c r="M16" s="2">
        <v>1</v>
      </c>
      <c r="N16" s="2">
        <v>2</v>
      </c>
      <c r="O16" s="2">
        <v>5</v>
      </c>
      <c r="P16" s="2">
        <v>0</v>
      </c>
      <c r="Q16" s="2">
        <v>1</v>
      </c>
      <c r="R16" s="2">
        <v>1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5</v>
      </c>
      <c r="Z16" s="2">
        <v>0</v>
      </c>
      <c r="AA16" s="2">
        <v>0</v>
      </c>
      <c r="AB16" s="2">
        <v>0</v>
      </c>
      <c r="AC16" s="2">
        <v>2</v>
      </c>
      <c r="AD16" s="2">
        <v>1</v>
      </c>
      <c r="AE16" s="2">
        <v>3</v>
      </c>
      <c r="AF16" s="2">
        <v>2</v>
      </c>
      <c r="AG16" s="2">
        <v>0</v>
      </c>
      <c r="AH16" s="2">
        <v>0</v>
      </c>
      <c r="AI16" s="2">
        <v>0</v>
      </c>
      <c r="AJ16" s="2">
        <f t="shared" si="0"/>
        <v>212</v>
      </c>
      <c r="AK16" s="7">
        <v>246.8</v>
      </c>
      <c r="AL16" s="7"/>
    </row>
    <row r="17" spans="1:38" ht="12">
      <c r="A17" s="2" t="s">
        <v>57</v>
      </c>
      <c r="B17" s="2">
        <v>211</v>
      </c>
      <c r="C17" s="2">
        <v>17</v>
      </c>
      <c r="D17" s="2">
        <v>1</v>
      </c>
      <c r="E17" s="2">
        <v>6</v>
      </c>
      <c r="F17" s="2">
        <v>8</v>
      </c>
      <c r="G17" s="2">
        <v>0</v>
      </c>
      <c r="H17" s="2">
        <v>1</v>
      </c>
      <c r="I17" s="2">
        <v>6</v>
      </c>
      <c r="J17" s="2">
        <v>3</v>
      </c>
      <c r="K17" s="2">
        <v>0</v>
      </c>
      <c r="L17" s="2">
        <v>0</v>
      </c>
      <c r="M17" s="2">
        <v>0</v>
      </c>
      <c r="N17" s="2">
        <v>0</v>
      </c>
      <c r="O17" s="2">
        <v>3</v>
      </c>
      <c r="P17" s="2">
        <v>0</v>
      </c>
      <c r="Q17" s="2">
        <v>1</v>
      </c>
      <c r="R17" s="2">
        <v>0</v>
      </c>
      <c r="S17" s="2">
        <v>2</v>
      </c>
      <c r="T17" s="2">
        <v>1</v>
      </c>
      <c r="U17" s="2">
        <v>0</v>
      </c>
      <c r="V17" s="2">
        <v>0</v>
      </c>
      <c r="W17" s="2">
        <v>0</v>
      </c>
      <c r="X17" s="2">
        <v>0</v>
      </c>
      <c r="Y17" s="2">
        <v>1</v>
      </c>
      <c r="Z17" s="2">
        <v>2</v>
      </c>
      <c r="AA17" s="2">
        <v>0</v>
      </c>
      <c r="AB17" s="2">
        <v>0</v>
      </c>
      <c r="AC17" s="2">
        <v>0</v>
      </c>
      <c r="AD17" s="2">
        <v>0</v>
      </c>
      <c r="AE17" s="2">
        <v>1</v>
      </c>
      <c r="AF17" s="2">
        <v>0</v>
      </c>
      <c r="AG17" s="2">
        <v>0</v>
      </c>
      <c r="AH17" s="2">
        <v>0</v>
      </c>
      <c r="AI17" s="2">
        <v>0</v>
      </c>
      <c r="AJ17" s="2">
        <f t="shared" si="0"/>
        <v>264</v>
      </c>
      <c r="AK17" s="7"/>
      <c r="AL17" s="7"/>
    </row>
    <row r="18" spans="1:38" ht="12">
      <c r="A18" s="2" t="s">
        <v>58</v>
      </c>
      <c r="B18" s="2">
        <v>202</v>
      </c>
      <c r="C18" s="2">
        <v>18</v>
      </c>
      <c r="D18" s="2">
        <v>1</v>
      </c>
      <c r="E18" s="2">
        <v>8</v>
      </c>
      <c r="F18" s="2">
        <v>9</v>
      </c>
      <c r="G18" s="2">
        <v>0</v>
      </c>
      <c r="H18" s="2">
        <v>3</v>
      </c>
      <c r="I18" s="2">
        <v>5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3</v>
      </c>
      <c r="P18" s="2">
        <v>0</v>
      </c>
      <c r="Q18" s="2">
        <v>1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3</v>
      </c>
      <c r="Z18" s="2">
        <v>0</v>
      </c>
      <c r="AA18" s="2">
        <v>1</v>
      </c>
      <c r="AB18" s="2">
        <v>0</v>
      </c>
      <c r="AC18" s="2">
        <v>1</v>
      </c>
      <c r="AD18" s="2">
        <v>0</v>
      </c>
      <c r="AE18" s="2">
        <v>1</v>
      </c>
      <c r="AF18" s="2">
        <v>0</v>
      </c>
      <c r="AG18" s="2">
        <v>0</v>
      </c>
      <c r="AH18" s="2">
        <v>0</v>
      </c>
      <c r="AI18" s="2">
        <v>0</v>
      </c>
      <c r="AJ18" s="2">
        <f t="shared" si="0"/>
        <v>256</v>
      </c>
      <c r="AK18" s="8"/>
      <c r="AL18" s="8"/>
    </row>
    <row r="19" spans="1:38" ht="12">
      <c r="A19" s="2" t="s">
        <v>44</v>
      </c>
      <c r="B19" s="2">
        <v>31</v>
      </c>
      <c r="C19" s="2">
        <v>12</v>
      </c>
      <c r="D19" s="2">
        <v>1</v>
      </c>
      <c r="E19" s="2">
        <v>2</v>
      </c>
      <c r="F19" s="2">
        <v>5</v>
      </c>
      <c r="G19" s="2">
        <v>0</v>
      </c>
      <c r="H19" s="2">
        <v>0</v>
      </c>
      <c r="I19" s="2">
        <v>1</v>
      </c>
      <c r="J19" s="2">
        <v>0</v>
      </c>
      <c r="K19" s="2">
        <v>1</v>
      </c>
      <c r="L19" s="2">
        <v>2</v>
      </c>
      <c r="M19" s="2">
        <v>0</v>
      </c>
      <c r="N19" s="2">
        <v>0</v>
      </c>
      <c r="O19" s="2">
        <v>2</v>
      </c>
      <c r="P19" s="2">
        <v>0</v>
      </c>
      <c r="Q19" s="2">
        <v>29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4</v>
      </c>
      <c r="Z19" s="2">
        <v>0</v>
      </c>
      <c r="AA19" s="2">
        <v>0</v>
      </c>
      <c r="AB19" s="2">
        <v>1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2</v>
      </c>
      <c r="AJ19" s="2">
        <f aca="true" t="shared" si="1" ref="AJ19:AJ48">SUM(B19:AI19)</f>
        <v>93</v>
      </c>
      <c r="AK19" s="6"/>
      <c r="AL19" s="6"/>
    </row>
    <row r="20" spans="1:38" ht="12">
      <c r="A20" s="2" t="s">
        <v>59</v>
      </c>
      <c r="B20" s="2">
        <v>22</v>
      </c>
      <c r="C20" s="2">
        <v>8</v>
      </c>
      <c r="D20" s="2">
        <v>1</v>
      </c>
      <c r="E20" s="2">
        <v>1</v>
      </c>
      <c r="F20" s="2">
        <v>6</v>
      </c>
      <c r="G20" s="2">
        <v>0</v>
      </c>
      <c r="H20" s="2">
        <v>0</v>
      </c>
      <c r="I20" s="2">
        <v>0</v>
      </c>
      <c r="J20" s="2">
        <v>0</v>
      </c>
      <c r="K20" s="2">
        <v>2</v>
      </c>
      <c r="L20" s="2">
        <v>3</v>
      </c>
      <c r="M20" s="2">
        <v>0</v>
      </c>
      <c r="N20" s="2">
        <v>1</v>
      </c>
      <c r="O20" s="2">
        <v>0</v>
      </c>
      <c r="P20" s="2">
        <v>0</v>
      </c>
      <c r="Q20" s="2">
        <v>30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2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7</v>
      </c>
      <c r="AJ20" s="2">
        <f t="shared" si="1"/>
        <v>83</v>
      </c>
      <c r="AK20" s="7"/>
      <c r="AL20" s="7"/>
    </row>
    <row r="21" spans="1:38" ht="12">
      <c r="A21" s="2" t="s">
        <v>60</v>
      </c>
      <c r="B21" s="2">
        <v>23</v>
      </c>
      <c r="C21" s="2">
        <v>14</v>
      </c>
      <c r="D21" s="2">
        <v>1</v>
      </c>
      <c r="E21" s="2">
        <v>0</v>
      </c>
      <c r="F21" s="2">
        <v>8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2</v>
      </c>
      <c r="P21" s="2">
        <v>1</v>
      </c>
      <c r="Q21" s="2">
        <v>25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1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4</v>
      </c>
      <c r="AJ21" s="2">
        <f t="shared" si="1"/>
        <v>79</v>
      </c>
      <c r="AK21" s="7">
        <v>75.8</v>
      </c>
      <c r="AL21" s="7"/>
    </row>
    <row r="22" spans="1:38" ht="12">
      <c r="A22" s="2" t="s">
        <v>61</v>
      </c>
      <c r="B22" s="2">
        <v>21</v>
      </c>
      <c r="C22" s="2">
        <v>2</v>
      </c>
      <c r="D22" s="2">
        <v>0</v>
      </c>
      <c r="E22" s="2">
        <v>0</v>
      </c>
      <c r="F22" s="2">
        <v>6</v>
      </c>
      <c r="G22" s="2">
        <v>0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20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1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2</v>
      </c>
      <c r="AJ22" s="2">
        <f t="shared" si="1"/>
        <v>54</v>
      </c>
      <c r="AK22" s="7"/>
      <c r="AL22" s="7"/>
    </row>
    <row r="23" spans="1:38" ht="12">
      <c r="A23" s="2" t="s">
        <v>62</v>
      </c>
      <c r="B23" s="2">
        <v>29</v>
      </c>
      <c r="C23" s="2">
        <v>4</v>
      </c>
      <c r="D23" s="2">
        <v>0</v>
      </c>
      <c r="E23" s="2">
        <v>4</v>
      </c>
      <c r="F23" s="2">
        <v>3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23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2</v>
      </c>
      <c r="Z23" s="2">
        <v>0</v>
      </c>
      <c r="AA23" s="2">
        <v>0</v>
      </c>
      <c r="AB23" s="2">
        <v>2</v>
      </c>
      <c r="AC23" s="2">
        <v>2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1</v>
      </c>
      <c r="AJ23" s="2">
        <f t="shared" si="1"/>
        <v>70</v>
      </c>
      <c r="AK23" s="8"/>
      <c r="AL23" s="7"/>
    </row>
    <row r="24" spans="1:38" ht="12">
      <c r="A24" s="2" t="s">
        <v>45</v>
      </c>
      <c r="B24" s="2">
        <v>14</v>
      </c>
      <c r="C24" s="2">
        <v>5</v>
      </c>
      <c r="D24" s="2">
        <v>0</v>
      </c>
      <c r="E24" s="2">
        <v>0</v>
      </c>
      <c r="F24" s="2">
        <v>5</v>
      </c>
      <c r="G24" s="2">
        <v>0</v>
      </c>
      <c r="H24" s="2">
        <v>2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17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1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f t="shared" si="1"/>
        <v>44</v>
      </c>
      <c r="AK24" s="6"/>
      <c r="AL24" s="7"/>
    </row>
    <row r="25" spans="1:38" ht="12">
      <c r="A25" s="2" t="s">
        <v>63</v>
      </c>
      <c r="B25" s="2">
        <v>36</v>
      </c>
      <c r="C25" s="2">
        <v>5</v>
      </c>
      <c r="D25" s="2">
        <v>1</v>
      </c>
      <c r="E25" s="2">
        <v>1</v>
      </c>
      <c r="F25" s="2">
        <v>8</v>
      </c>
      <c r="G25" s="2">
        <v>0</v>
      </c>
      <c r="H25" s="2">
        <v>2</v>
      </c>
      <c r="I25" s="2">
        <v>0</v>
      </c>
      <c r="J25" s="2">
        <v>0</v>
      </c>
      <c r="K25" s="2">
        <v>0</v>
      </c>
      <c r="L25" s="2">
        <v>1</v>
      </c>
      <c r="M25" s="2">
        <v>0</v>
      </c>
      <c r="N25" s="2">
        <v>0</v>
      </c>
      <c r="O25" s="2">
        <v>0</v>
      </c>
      <c r="P25" s="2">
        <v>1</v>
      </c>
      <c r="Q25" s="2">
        <v>18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1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1</v>
      </c>
      <c r="AJ25" s="2">
        <f t="shared" si="1"/>
        <v>75</v>
      </c>
      <c r="AK25" s="7"/>
      <c r="AL25" s="7"/>
    </row>
    <row r="26" spans="1:38" ht="12">
      <c r="A26" s="2" t="s">
        <v>64</v>
      </c>
      <c r="B26" s="2">
        <v>38</v>
      </c>
      <c r="C26" s="2">
        <v>0</v>
      </c>
      <c r="D26" s="2">
        <v>0</v>
      </c>
      <c r="E26" s="2">
        <v>0</v>
      </c>
      <c r="F26" s="2">
        <v>4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</v>
      </c>
      <c r="O26" s="2">
        <v>1</v>
      </c>
      <c r="P26" s="2">
        <v>1</v>
      </c>
      <c r="Q26" s="2">
        <v>20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2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3</v>
      </c>
      <c r="AJ26" s="2">
        <f t="shared" si="1"/>
        <v>70</v>
      </c>
      <c r="AK26" s="7">
        <v>57.4</v>
      </c>
      <c r="AL26" s="7">
        <v>57.93</v>
      </c>
    </row>
    <row r="27" spans="1:38" ht="12">
      <c r="A27" s="2" t="s">
        <v>65</v>
      </c>
      <c r="B27" s="2">
        <v>17</v>
      </c>
      <c r="C27" s="2">
        <v>8</v>
      </c>
      <c r="D27" s="2">
        <v>0</v>
      </c>
      <c r="E27" s="2">
        <v>1</v>
      </c>
      <c r="F27" s="2">
        <v>6</v>
      </c>
      <c r="G27" s="2">
        <v>0</v>
      </c>
      <c r="H27" s="2">
        <v>1</v>
      </c>
      <c r="I27" s="2">
        <v>1</v>
      </c>
      <c r="J27" s="2">
        <v>0</v>
      </c>
      <c r="K27" s="2">
        <v>0</v>
      </c>
      <c r="L27" s="2">
        <v>0</v>
      </c>
      <c r="M27" s="2">
        <v>1</v>
      </c>
      <c r="N27" s="2">
        <v>0</v>
      </c>
      <c r="O27" s="2">
        <v>0</v>
      </c>
      <c r="P27" s="2">
        <v>0</v>
      </c>
      <c r="Q27" s="2">
        <v>7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f t="shared" si="1"/>
        <v>42</v>
      </c>
      <c r="AK27" s="7"/>
      <c r="AL27" s="7"/>
    </row>
    <row r="28" spans="1:38" ht="12">
      <c r="A28" s="2" t="s">
        <v>66</v>
      </c>
      <c r="B28" s="2">
        <v>18</v>
      </c>
      <c r="C28" s="2">
        <v>8</v>
      </c>
      <c r="D28" s="2">
        <v>1</v>
      </c>
      <c r="E28" s="2">
        <v>0</v>
      </c>
      <c r="F28" s="2">
        <v>3</v>
      </c>
      <c r="G28" s="2">
        <v>0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19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1</v>
      </c>
      <c r="Y28" s="2">
        <v>2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3</v>
      </c>
      <c r="AJ28" s="2">
        <f t="shared" si="1"/>
        <v>56</v>
      </c>
      <c r="AK28" s="8"/>
      <c r="AL28" s="7"/>
    </row>
    <row r="29" spans="1:38" ht="12">
      <c r="A29" s="2" t="s">
        <v>46</v>
      </c>
      <c r="B29" s="2">
        <v>15</v>
      </c>
      <c r="C29" s="2">
        <v>8</v>
      </c>
      <c r="D29" s="2">
        <v>0</v>
      </c>
      <c r="E29" s="2">
        <v>0</v>
      </c>
      <c r="F29" s="2">
        <v>2</v>
      </c>
      <c r="G29" s="2">
        <v>0</v>
      </c>
      <c r="H29" s="2">
        <v>0</v>
      </c>
      <c r="I29" s="2">
        <v>4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8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f t="shared" si="1"/>
        <v>37</v>
      </c>
      <c r="AK29" s="6"/>
      <c r="AL29" s="7"/>
    </row>
    <row r="30" spans="1:38" ht="12">
      <c r="A30" s="2" t="s">
        <v>67</v>
      </c>
      <c r="B30" s="2">
        <v>19</v>
      </c>
      <c r="C30" s="2">
        <v>8</v>
      </c>
      <c r="D30" s="2">
        <v>0</v>
      </c>
      <c r="E30" s="2">
        <v>0</v>
      </c>
      <c r="F30" s="2">
        <v>4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1</v>
      </c>
      <c r="Q30" s="2">
        <v>12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f t="shared" si="1"/>
        <v>44</v>
      </c>
      <c r="AK30" s="7"/>
      <c r="AL30" s="7"/>
    </row>
    <row r="31" spans="1:38" ht="12">
      <c r="A31" s="2" t="s">
        <v>68</v>
      </c>
      <c r="B31" s="2">
        <v>12</v>
      </c>
      <c r="C31" s="2">
        <v>8</v>
      </c>
      <c r="D31" s="2">
        <v>1</v>
      </c>
      <c r="E31" s="2">
        <v>0</v>
      </c>
      <c r="F31" s="2">
        <v>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</v>
      </c>
      <c r="P31" s="2">
        <v>0</v>
      </c>
      <c r="Q31" s="2">
        <v>5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f t="shared" si="1"/>
        <v>30</v>
      </c>
      <c r="AK31" s="7">
        <v>40.6</v>
      </c>
      <c r="AL31" s="7"/>
    </row>
    <row r="32" spans="1:38" ht="12">
      <c r="A32" s="2" t="s">
        <v>69</v>
      </c>
      <c r="B32" s="2">
        <v>23</v>
      </c>
      <c r="C32" s="2">
        <v>5</v>
      </c>
      <c r="D32" s="2">
        <v>1</v>
      </c>
      <c r="E32" s="2">
        <v>1</v>
      </c>
      <c r="F32" s="2">
        <v>3</v>
      </c>
      <c r="G32" s="2">
        <v>0</v>
      </c>
      <c r="H32" s="2">
        <v>0</v>
      </c>
      <c r="I32" s="2">
        <v>2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</v>
      </c>
      <c r="P32" s="2">
        <v>0</v>
      </c>
      <c r="Q32" s="2">
        <v>16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1</v>
      </c>
      <c r="Z32" s="2">
        <v>0</v>
      </c>
      <c r="AA32" s="2">
        <v>0</v>
      </c>
      <c r="AB32" s="2">
        <v>0</v>
      </c>
      <c r="AC32" s="2">
        <v>1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2</v>
      </c>
      <c r="AJ32" s="2">
        <f t="shared" si="1"/>
        <v>56</v>
      </c>
      <c r="AK32" s="7"/>
      <c r="AL32" s="7"/>
    </row>
    <row r="33" spans="1:38" ht="12">
      <c r="A33" s="2" t="s">
        <v>70</v>
      </c>
      <c r="B33" s="2">
        <v>5</v>
      </c>
      <c r="C33" s="2">
        <v>14</v>
      </c>
      <c r="D33" s="2">
        <v>0</v>
      </c>
      <c r="E33" s="2">
        <v>1</v>
      </c>
      <c r="F33" s="2">
        <v>1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1</v>
      </c>
      <c r="M33" s="2">
        <v>0</v>
      </c>
      <c r="N33" s="2">
        <v>0</v>
      </c>
      <c r="O33" s="2">
        <v>3</v>
      </c>
      <c r="P33" s="2">
        <v>0</v>
      </c>
      <c r="Q33" s="2">
        <v>10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1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f t="shared" si="1"/>
        <v>36</v>
      </c>
      <c r="AK33" s="8"/>
      <c r="AL33" s="8"/>
    </row>
    <row r="34" spans="1:38" ht="12">
      <c r="A34" s="2" t="s">
        <v>47</v>
      </c>
      <c r="B34" s="2">
        <v>97</v>
      </c>
      <c r="C34" s="2">
        <v>0</v>
      </c>
      <c r="D34" s="2">
        <v>0</v>
      </c>
      <c r="E34" s="2">
        <v>0</v>
      </c>
      <c r="F34" s="2">
        <v>4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1</v>
      </c>
      <c r="N34" s="2">
        <v>0</v>
      </c>
      <c r="O34" s="2">
        <v>0</v>
      </c>
      <c r="P34" s="2">
        <v>0</v>
      </c>
      <c r="Q34" s="2">
        <v>21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3</v>
      </c>
      <c r="AD34" s="2">
        <v>0</v>
      </c>
      <c r="AE34" s="2">
        <v>1</v>
      </c>
      <c r="AF34" s="2">
        <v>0</v>
      </c>
      <c r="AG34" s="2">
        <v>0</v>
      </c>
      <c r="AH34" s="2">
        <v>0</v>
      </c>
      <c r="AI34" s="2">
        <v>0</v>
      </c>
      <c r="AJ34" s="2">
        <f t="shared" si="1"/>
        <v>127</v>
      </c>
      <c r="AK34" s="6"/>
      <c r="AL34" s="6"/>
    </row>
    <row r="35" spans="1:38" ht="12">
      <c r="A35" s="2" t="s">
        <v>48</v>
      </c>
      <c r="B35" s="2">
        <v>105</v>
      </c>
      <c r="C35" s="2">
        <v>0</v>
      </c>
      <c r="D35" s="2">
        <v>0</v>
      </c>
      <c r="E35" s="2">
        <v>1</v>
      </c>
      <c r="F35" s="2">
        <v>1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31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1</v>
      </c>
      <c r="Y35" s="2">
        <v>1</v>
      </c>
      <c r="Z35" s="2">
        <v>0</v>
      </c>
      <c r="AA35" s="2">
        <v>0</v>
      </c>
      <c r="AB35" s="2">
        <v>0</v>
      </c>
      <c r="AC35" s="2">
        <v>2</v>
      </c>
      <c r="AD35" s="2">
        <v>2</v>
      </c>
      <c r="AE35" s="2">
        <v>0</v>
      </c>
      <c r="AF35" s="2">
        <v>0</v>
      </c>
      <c r="AG35" s="2">
        <v>0</v>
      </c>
      <c r="AH35" s="2">
        <v>0</v>
      </c>
      <c r="AI35" s="2">
        <v>2</v>
      </c>
      <c r="AJ35" s="2">
        <f t="shared" si="1"/>
        <v>147</v>
      </c>
      <c r="AK35" s="7"/>
      <c r="AL35" s="7"/>
    </row>
    <row r="36" spans="1:38" ht="12">
      <c r="A36" s="2" t="s">
        <v>71</v>
      </c>
      <c r="B36" s="2">
        <v>130</v>
      </c>
      <c r="C36" s="2">
        <v>0</v>
      </c>
      <c r="D36" s="2">
        <v>0</v>
      </c>
      <c r="E36" s="2">
        <v>2</v>
      </c>
      <c r="F36" s="2">
        <v>1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15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1</v>
      </c>
      <c r="Y36" s="2">
        <v>0</v>
      </c>
      <c r="Z36" s="2">
        <v>0</v>
      </c>
      <c r="AA36" s="2">
        <v>1</v>
      </c>
      <c r="AB36" s="2">
        <v>0</v>
      </c>
      <c r="AC36" s="2">
        <v>2</v>
      </c>
      <c r="AD36" s="2">
        <v>0</v>
      </c>
      <c r="AE36" s="2">
        <v>1</v>
      </c>
      <c r="AF36" s="2">
        <v>0</v>
      </c>
      <c r="AG36" s="2">
        <v>0</v>
      </c>
      <c r="AH36" s="2">
        <v>1</v>
      </c>
      <c r="AI36" s="2">
        <v>0</v>
      </c>
      <c r="AJ36" s="2">
        <f t="shared" si="1"/>
        <v>154</v>
      </c>
      <c r="AK36" s="7">
        <v>159.6</v>
      </c>
      <c r="AL36" s="7"/>
    </row>
    <row r="37" spans="1:38" ht="12">
      <c r="A37" s="2" t="s">
        <v>72</v>
      </c>
      <c r="B37" s="2">
        <v>143</v>
      </c>
      <c r="C37" s="2">
        <v>0</v>
      </c>
      <c r="D37" s="2">
        <v>0</v>
      </c>
      <c r="E37" s="2">
        <v>1</v>
      </c>
      <c r="F37" s="2">
        <v>2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50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2</v>
      </c>
      <c r="Y37" s="2">
        <v>3</v>
      </c>
      <c r="Z37" s="2">
        <v>0</v>
      </c>
      <c r="AA37" s="2">
        <v>0</v>
      </c>
      <c r="AB37" s="2">
        <v>0</v>
      </c>
      <c r="AC37" s="2">
        <v>5</v>
      </c>
      <c r="AD37" s="2">
        <v>0</v>
      </c>
      <c r="AE37" s="2">
        <v>1</v>
      </c>
      <c r="AF37" s="2">
        <v>0</v>
      </c>
      <c r="AG37" s="2">
        <v>0</v>
      </c>
      <c r="AH37" s="2">
        <v>1</v>
      </c>
      <c r="AI37" s="2">
        <v>0</v>
      </c>
      <c r="AJ37" s="2">
        <f t="shared" si="1"/>
        <v>208</v>
      </c>
      <c r="AK37" s="7"/>
      <c r="AL37" s="7"/>
    </row>
    <row r="38" spans="1:38" ht="12">
      <c r="A38" s="2" t="s">
        <v>73</v>
      </c>
      <c r="B38" s="2">
        <v>115</v>
      </c>
      <c r="C38" s="2">
        <v>0</v>
      </c>
      <c r="D38" s="2">
        <v>0</v>
      </c>
      <c r="E38" s="2">
        <v>2</v>
      </c>
      <c r="F38" s="2">
        <v>5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30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3</v>
      </c>
      <c r="Y38" s="2">
        <v>2</v>
      </c>
      <c r="Z38" s="2">
        <v>0</v>
      </c>
      <c r="AA38" s="2">
        <v>0</v>
      </c>
      <c r="AB38" s="2">
        <v>0</v>
      </c>
      <c r="AC38" s="2">
        <v>3</v>
      </c>
      <c r="AD38" s="2">
        <v>0</v>
      </c>
      <c r="AE38" s="2">
        <v>0</v>
      </c>
      <c r="AF38" s="2">
        <v>0</v>
      </c>
      <c r="AG38" s="2">
        <v>0</v>
      </c>
      <c r="AH38" s="2">
        <v>1</v>
      </c>
      <c r="AI38" s="2">
        <v>1</v>
      </c>
      <c r="AJ38" s="2">
        <f t="shared" si="1"/>
        <v>162</v>
      </c>
      <c r="AK38" s="8"/>
      <c r="AL38" s="7"/>
    </row>
    <row r="39" spans="1:38" ht="12">
      <c r="A39" s="2" t="s">
        <v>49</v>
      </c>
      <c r="B39" s="2">
        <v>91</v>
      </c>
      <c r="C39" s="2">
        <v>1</v>
      </c>
      <c r="D39" s="2">
        <v>2</v>
      </c>
      <c r="E39" s="2">
        <v>5</v>
      </c>
      <c r="F39" s="2">
        <v>4</v>
      </c>
      <c r="G39" s="2">
        <v>2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3</v>
      </c>
      <c r="O39" s="2">
        <v>4</v>
      </c>
      <c r="P39" s="2">
        <v>0</v>
      </c>
      <c r="Q39" s="2">
        <v>30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1</v>
      </c>
      <c r="X39" s="2">
        <v>2</v>
      </c>
      <c r="Y39" s="2">
        <v>8</v>
      </c>
      <c r="Z39" s="2">
        <v>0</v>
      </c>
      <c r="AA39" s="2">
        <v>0</v>
      </c>
      <c r="AB39" s="2">
        <v>0</v>
      </c>
      <c r="AC39" s="2">
        <v>1</v>
      </c>
      <c r="AD39" s="2">
        <v>1</v>
      </c>
      <c r="AE39" s="2">
        <v>1</v>
      </c>
      <c r="AF39" s="2">
        <v>0</v>
      </c>
      <c r="AG39" s="2">
        <v>0</v>
      </c>
      <c r="AH39" s="2">
        <v>0</v>
      </c>
      <c r="AI39" s="2">
        <v>0</v>
      </c>
      <c r="AJ39" s="2">
        <f t="shared" si="1"/>
        <v>156</v>
      </c>
      <c r="AK39" s="6"/>
      <c r="AL39" s="7"/>
    </row>
    <row r="40" spans="1:38" ht="12">
      <c r="A40" s="2" t="s">
        <v>74</v>
      </c>
      <c r="B40" s="2">
        <v>94</v>
      </c>
      <c r="C40" s="2">
        <v>6</v>
      </c>
      <c r="D40" s="2">
        <v>2</v>
      </c>
      <c r="E40" s="2">
        <v>0</v>
      </c>
      <c r="F40" s="2">
        <v>4</v>
      </c>
      <c r="G40" s="2">
        <v>1</v>
      </c>
      <c r="H40" s="2">
        <v>0</v>
      </c>
      <c r="I40" s="2">
        <v>1</v>
      </c>
      <c r="J40" s="2">
        <v>0</v>
      </c>
      <c r="K40" s="2">
        <v>0</v>
      </c>
      <c r="L40" s="2">
        <v>2</v>
      </c>
      <c r="M40" s="2">
        <v>0</v>
      </c>
      <c r="N40" s="2">
        <v>0</v>
      </c>
      <c r="O40" s="2">
        <v>1</v>
      </c>
      <c r="P40" s="2">
        <v>0</v>
      </c>
      <c r="Q40" s="2">
        <v>23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5</v>
      </c>
      <c r="Z40" s="2">
        <v>1</v>
      </c>
      <c r="AA40" s="2">
        <v>1</v>
      </c>
      <c r="AB40" s="2">
        <v>0</v>
      </c>
      <c r="AC40" s="2">
        <v>4</v>
      </c>
      <c r="AD40" s="2">
        <v>1</v>
      </c>
      <c r="AE40" s="2">
        <v>4</v>
      </c>
      <c r="AF40" s="2">
        <v>0</v>
      </c>
      <c r="AG40" s="2">
        <v>0</v>
      </c>
      <c r="AH40" s="2">
        <v>0</v>
      </c>
      <c r="AI40" s="2">
        <v>0</v>
      </c>
      <c r="AJ40" s="2">
        <f t="shared" si="1"/>
        <v>150</v>
      </c>
      <c r="AK40" s="7"/>
      <c r="AL40" s="7"/>
    </row>
    <row r="41" spans="1:38" ht="12">
      <c r="A41" s="2" t="s">
        <v>75</v>
      </c>
      <c r="B41" s="2">
        <v>81</v>
      </c>
      <c r="C41" s="2">
        <v>4</v>
      </c>
      <c r="D41" s="2">
        <v>1</v>
      </c>
      <c r="E41" s="2">
        <v>0</v>
      </c>
      <c r="F41" s="2">
        <v>2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</v>
      </c>
      <c r="P41" s="2">
        <v>0</v>
      </c>
      <c r="Q41" s="2">
        <v>28</v>
      </c>
      <c r="R41" s="2">
        <v>0</v>
      </c>
      <c r="S41" s="2">
        <v>0</v>
      </c>
      <c r="T41" s="2">
        <v>0</v>
      </c>
      <c r="U41" s="2">
        <v>0</v>
      </c>
      <c r="V41" s="2">
        <v>4</v>
      </c>
      <c r="W41" s="2">
        <v>0</v>
      </c>
      <c r="X41" s="2">
        <v>1</v>
      </c>
      <c r="Y41" s="2">
        <v>0</v>
      </c>
      <c r="Z41" s="2">
        <v>0</v>
      </c>
      <c r="AA41" s="2">
        <v>1</v>
      </c>
      <c r="AB41" s="2">
        <v>0</v>
      </c>
      <c r="AC41" s="2">
        <v>4</v>
      </c>
      <c r="AD41" s="2">
        <v>1</v>
      </c>
      <c r="AE41" s="2">
        <v>1</v>
      </c>
      <c r="AF41" s="2">
        <v>0</v>
      </c>
      <c r="AG41" s="2">
        <v>0</v>
      </c>
      <c r="AH41" s="2">
        <v>0</v>
      </c>
      <c r="AI41" s="2">
        <v>0</v>
      </c>
      <c r="AJ41" s="2">
        <f t="shared" si="1"/>
        <v>129</v>
      </c>
      <c r="AK41" s="7">
        <v>143.2</v>
      </c>
      <c r="AL41" s="7">
        <v>164.73</v>
      </c>
    </row>
    <row r="42" spans="1:38" ht="12">
      <c r="A42" s="2" t="s">
        <v>76</v>
      </c>
      <c r="B42" s="2">
        <v>89</v>
      </c>
      <c r="C42" s="2">
        <v>2</v>
      </c>
      <c r="D42" s="2">
        <v>0</v>
      </c>
      <c r="E42" s="2">
        <v>0</v>
      </c>
      <c r="F42" s="2">
        <v>1</v>
      </c>
      <c r="G42" s="2">
        <v>0</v>
      </c>
      <c r="H42" s="2">
        <v>1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1</v>
      </c>
      <c r="P42" s="2">
        <v>0</v>
      </c>
      <c r="Q42" s="2">
        <v>34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3</v>
      </c>
      <c r="Z42" s="2">
        <v>1</v>
      </c>
      <c r="AA42" s="2">
        <v>0</v>
      </c>
      <c r="AB42" s="2">
        <v>0</v>
      </c>
      <c r="AC42" s="2">
        <v>6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2</v>
      </c>
      <c r="AJ42" s="2">
        <f t="shared" si="1"/>
        <v>140</v>
      </c>
      <c r="AK42" s="7"/>
      <c r="AL42" s="7"/>
    </row>
    <row r="43" spans="1:38" ht="12">
      <c r="A43" s="2" t="s">
        <v>77</v>
      </c>
      <c r="B43" s="2">
        <v>98</v>
      </c>
      <c r="C43" s="2">
        <v>3</v>
      </c>
      <c r="D43" s="2">
        <v>1</v>
      </c>
      <c r="E43" s="2">
        <v>0</v>
      </c>
      <c r="F43" s="2">
        <v>3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28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1</v>
      </c>
      <c r="Z43" s="2">
        <v>0</v>
      </c>
      <c r="AA43" s="2">
        <v>1</v>
      </c>
      <c r="AB43" s="2">
        <v>0</v>
      </c>
      <c r="AC43" s="2">
        <v>5</v>
      </c>
      <c r="AD43" s="2">
        <v>0</v>
      </c>
      <c r="AE43" s="2">
        <v>0</v>
      </c>
      <c r="AF43" s="2">
        <v>0</v>
      </c>
      <c r="AG43" s="2">
        <v>0</v>
      </c>
      <c r="AH43" s="2">
        <v>1</v>
      </c>
      <c r="AI43" s="2">
        <v>0</v>
      </c>
      <c r="AJ43" s="2">
        <f t="shared" si="1"/>
        <v>141</v>
      </c>
      <c r="AK43" s="8"/>
      <c r="AL43" s="7"/>
    </row>
    <row r="44" spans="1:38" ht="12">
      <c r="A44" s="2" t="s">
        <v>50</v>
      </c>
      <c r="B44" s="2">
        <v>140</v>
      </c>
      <c r="C44" s="2">
        <v>7</v>
      </c>
      <c r="D44" s="2">
        <v>0</v>
      </c>
      <c r="E44" s="2">
        <v>2</v>
      </c>
      <c r="F44" s="2">
        <v>1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1</v>
      </c>
      <c r="P44" s="2">
        <v>0</v>
      </c>
      <c r="Q44" s="2">
        <v>28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1</v>
      </c>
      <c r="Y44" s="2">
        <v>2</v>
      </c>
      <c r="Z44" s="2">
        <v>0</v>
      </c>
      <c r="AA44" s="2">
        <v>1</v>
      </c>
      <c r="AB44" s="2">
        <v>0</v>
      </c>
      <c r="AC44" s="2">
        <v>1</v>
      </c>
      <c r="AD44" s="2">
        <v>0</v>
      </c>
      <c r="AE44" s="2">
        <v>2</v>
      </c>
      <c r="AF44" s="2">
        <v>0</v>
      </c>
      <c r="AG44" s="2">
        <v>1</v>
      </c>
      <c r="AH44" s="2">
        <v>0</v>
      </c>
      <c r="AI44" s="2">
        <v>1</v>
      </c>
      <c r="AJ44" s="2">
        <f t="shared" si="1"/>
        <v>188</v>
      </c>
      <c r="AK44" s="6"/>
      <c r="AL44" s="7"/>
    </row>
    <row r="45" spans="1:38" ht="12">
      <c r="A45" s="2" t="s">
        <v>78</v>
      </c>
      <c r="B45" s="2">
        <v>120</v>
      </c>
      <c r="C45" s="2">
        <v>1</v>
      </c>
      <c r="D45" s="2">
        <v>2</v>
      </c>
      <c r="E45" s="2">
        <v>2</v>
      </c>
      <c r="F45" s="2">
        <v>4</v>
      </c>
      <c r="G45" s="2">
        <v>0</v>
      </c>
      <c r="H45" s="2">
        <v>0</v>
      </c>
      <c r="I45" s="2">
        <v>1</v>
      </c>
      <c r="J45" s="2">
        <v>0</v>
      </c>
      <c r="K45" s="2">
        <v>0</v>
      </c>
      <c r="L45" s="2">
        <v>0</v>
      </c>
      <c r="M45" s="2">
        <v>1</v>
      </c>
      <c r="N45" s="2">
        <v>0</v>
      </c>
      <c r="O45" s="2">
        <v>2</v>
      </c>
      <c r="P45" s="2">
        <v>0</v>
      </c>
      <c r="Q45" s="2">
        <v>31</v>
      </c>
      <c r="R45" s="2">
        <v>0</v>
      </c>
      <c r="S45" s="2">
        <v>0</v>
      </c>
      <c r="T45" s="2">
        <v>0</v>
      </c>
      <c r="U45" s="2">
        <v>1</v>
      </c>
      <c r="V45" s="2">
        <v>0</v>
      </c>
      <c r="W45" s="2">
        <v>0</v>
      </c>
      <c r="X45" s="2">
        <v>2</v>
      </c>
      <c r="Y45" s="2">
        <v>4</v>
      </c>
      <c r="Z45" s="2">
        <v>1</v>
      </c>
      <c r="AA45" s="2">
        <v>0</v>
      </c>
      <c r="AB45" s="2">
        <v>8</v>
      </c>
      <c r="AC45" s="2">
        <v>4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1</v>
      </c>
      <c r="AJ45" s="2">
        <f t="shared" si="1"/>
        <v>185</v>
      </c>
      <c r="AK45" s="7"/>
      <c r="AL45" s="7"/>
    </row>
    <row r="46" spans="1:38" ht="12">
      <c r="A46" s="2" t="s">
        <v>79</v>
      </c>
      <c r="B46" s="2">
        <v>158</v>
      </c>
      <c r="C46" s="2">
        <v>1</v>
      </c>
      <c r="D46" s="2">
        <v>2</v>
      </c>
      <c r="E46" s="2">
        <v>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1</v>
      </c>
      <c r="P46" s="2">
        <v>0</v>
      </c>
      <c r="Q46" s="2">
        <v>15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3</v>
      </c>
      <c r="Z46" s="2">
        <v>1</v>
      </c>
      <c r="AA46" s="2">
        <v>0</v>
      </c>
      <c r="AB46" s="2">
        <v>0</v>
      </c>
      <c r="AC46" s="2">
        <v>3</v>
      </c>
      <c r="AD46" s="2">
        <v>1</v>
      </c>
      <c r="AE46" s="2">
        <v>1</v>
      </c>
      <c r="AF46" s="2">
        <v>0</v>
      </c>
      <c r="AG46" s="2">
        <v>0</v>
      </c>
      <c r="AH46" s="2">
        <v>0</v>
      </c>
      <c r="AI46" s="2">
        <v>0</v>
      </c>
      <c r="AJ46" s="2">
        <f t="shared" si="1"/>
        <v>187</v>
      </c>
      <c r="AK46" s="7">
        <v>191.4</v>
      </c>
      <c r="AL46" s="7"/>
    </row>
    <row r="47" spans="1:38" ht="12">
      <c r="A47" s="2" t="s">
        <v>80</v>
      </c>
      <c r="B47" s="2">
        <v>160</v>
      </c>
      <c r="C47" s="2">
        <v>0</v>
      </c>
      <c r="D47" s="2">
        <v>3</v>
      </c>
      <c r="E47" s="2">
        <v>0</v>
      </c>
      <c r="F47" s="2">
        <v>3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1</v>
      </c>
      <c r="N47" s="2">
        <v>0</v>
      </c>
      <c r="O47" s="2">
        <v>1</v>
      </c>
      <c r="P47" s="2">
        <v>0</v>
      </c>
      <c r="Q47" s="2">
        <v>17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2</v>
      </c>
      <c r="Z47" s="2">
        <v>1</v>
      </c>
      <c r="AA47" s="2">
        <v>0</v>
      </c>
      <c r="AB47" s="2">
        <v>0</v>
      </c>
      <c r="AC47" s="2">
        <v>5</v>
      </c>
      <c r="AD47" s="2">
        <v>1</v>
      </c>
      <c r="AE47" s="2">
        <v>2</v>
      </c>
      <c r="AF47" s="2">
        <v>0</v>
      </c>
      <c r="AG47" s="2">
        <v>0</v>
      </c>
      <c r="AH47" s="2">
        <v>0</v>
      </c>
      <c r="AI47" s="2">
        <v>0</v>
      </c>
      <c r="AJ47" s="2">
        <f t="shared" si="1"/>
        <v>196</v>
      </c>
      <c r="AK47" s="7"/>
      <c r="AL47" s="7"/>
    </row>
    <row r="48" spans="1:38" ht="12">
      <c r="A48" s="2" t="s">
        <v>81</v>
      </c>
      <c r="B48" s="2">
        <v>141</v>
      </c>
      <c r="C48" s="2">
        <v>2</v>
      </c>
      <c r="D48" s="2">
        <v>0</v>
      </c>
      <c r="E48" s="2">
        <v>5</v>
      </c>
      <c r="F48" s="2">
        <v>3</v>
      </c>
      <c r="G48" s="2">
        <v>0</v>
      </c>
      <c r="H48" s="2">
        <v>1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1</v>
      </c>
      <c r="O48" s="2">
        <v>2</v>
      </c>
      <c r="P48" s="2">
        <v>0</v>
      </c>
      <c r="Q48" s="2">
        <v>34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1</v>
      </c>
      <c r="Y48" s="2">
        <v>4</v>
      </c>
      <c r="Z48" s="2">
        <v>1</v>
      </c>
      <c r="AA48" s="2">
        <v>1</v>
      </c>
      <c r="AB48" s="2">
        <v>0</v>
      </c>
      <c r="AC48" s="2">
        <v>3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2</v>
      </c>
      <c r="AJ48" s="2">
        <f t="shared" si="1"/>
        <v>201</v>
      </c>
      <c r="AK48" s="8"/>
      <c r="AL48" s="8"/>
    </row>
    <row r="49" spans="1:38" ht="12">
      <c r="A49" s="2" t="s">
        <v>1</v>
      </c>
      <c r="B49" s="2">
        <f aca="true" t="shared" si="2" ref="B49:AJ49">SUM(B4:B48)</f>
        <v>4598</v>
      </c>
      <c r="C49" s="2">
        <f t="shared" si="2"/>
        <v>396</v>
      </c>
      <c r="D49" s="2">
        <f t="shared" si="2"/>
        <v>27</v>
      </c>
      <c r="E49" s="2">
        <f t="shared" si="2"/>
        <v>95</v>
      </c>
      <c r="F49" s="2">
        <f t="shared" si="2"/>
        <v>187</v>
      </c>
      <c r="G49" s="2">
        <f t="shared" si="2"/>
        <v>6</v>
      </c>
      <c r="H49" s="2">
        <f t="shared" si="2"/>
        <v>42</v>
      </c>
      <c r="I49" s="2">
        <f t="shared" si="2"/>
        <v>81</v>
      </c>
      <c r="J49" s="2">
        <f t="shared" si="2"/>
        <v>20</v>
      </c>
      <c r="K49" s="2">
        <f t="shared" si="2"/>
        <v>3</v>
      </c>
      <c r="L49" s="2">
        <f t="shared" si="2"/>
        <v>15</v>
      </c>
      <c r="M49" s="2">
        <f t="shared" si="2"/>
        <v>11</v>
      </c>
      <c r="N49" s="2">
        <f t="shared" si="2"/>
        <v>18</v>
      </c>
      <c r="O49" s="2">
        <f t="shared" si="2"/>
        <v>69</v>
      </c>
      <c r="P49" s="2">
        <f t="shared" si="2"/>
        <v>5</v>
      </c>
      <c r="Q49" s="2">
        <f t="shared" si="2"/>
        <v>700</v>
      </c>
      <c r="R49" s="2">
        <f t="shared" si="2"/>
        <v>10</v>
      </c>
      <c r="S49" s="2">
        <f t="shared" si="2"/>
        <v>23</v>
      </c>
      <c r="T49" s="2">
        <f t="shared" si="2"/>
        <v>4</v>
      </c>
      <c r="U49" s="2">
        <f t="shared" si="2"/>
        <v>1</v>
      </c>
      <c r="V49" s="2">
        <f t="shared" si="2"/>
        <v>4</v>
      </c>
      <c r="W49" s="2">
        <f t="shared" si="2"/>
        <v>1</v>
      </c>
      <c r="X49" s="2">
        <f t="shared" si="2"/>
        <v>15</v>
      </c>
      <c r="Y49" s="2">
        <f t="shared" si="2"/>
        <v>97</v>
      </c>
      <c r="Z49" s="2">
        <f t="shared" si="2"/>
        <v>14</v>
      </c>
      <c r="AA49" s="2">
        <f t="shared" si="2"/>
        <v>9</v>
      </c>
      <c r="AB49" s="2">
        <f t="shared" si="2"/>
        <v>12</v>
      </c>
      <c r="AC49" s="2">
        <f t="shared" si="2"/>
        <v>72</v>
      </c>
      <c r="AD49" s="2">
        <f t="shared" si="2"/>
        <v>11</v>
      </c>
      <c r="AE49" s="2">
        <f t="shared" si="2"/>
        <v>37</v>
      </c>
      <c r="AF49" s="2">
        <f t="shared" si="2"/>
        <v>4</v>
      </c>
      <c r="AG49" s="2">
        <f t="shared" si="2"/>
        <v>1</v>
      </c>
      <c r="AH49" s="2">
        <f t="shared" si="2"/>
        <v>5</v>
      </c>
      <c r="AI49" s="2">
        <f t="shared" si="2"/>
        <v>36</v>
      </c>
      <c r="AJ49" s="2">
        <f t="shared" si="2"/>
        <v>6629</v>
      </c>
      <c r="AK49" s="9"/>
      <c r="AL49" s="9"/>
    </row>
  </sheetData>
  <printOptions/>
  <pageMargins left="1" right="0.25" top="0.25" bottom="0.25" header="0" footer="0"/>
  <pageSetup fitToHeight="1" fitToWidth="1" horizontalDpi="600" verticalDpi="600" orientation="landscape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</dc:creator>
  <cp:keywords/>
  <dc:description/>
  <cp:lastModifiedBy>Mike Cormack</cp:lastModifiedBy>
  <cp:lastPrinted>2005-12-07T21:28:09Z</cp:lastPrinted>
  <dcterms:created xsi:type="dcterms:W3CDTF">2005-09-07T23:59:39Z</dcterms:created>
  <dcterms:modified xsi:type="dcterms:W3CDTF">2007-05-18T17:28:19Z</dcterms:modified>
  <cp:category/>
  <cp:version/>
  <cp:contentType/>
  <cp:contentStatus/>
</cp:coreProperties>
</file>