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80" windowHeight="1794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<sst xmlns="http://schemas.openxmlformats.org/spreadsheetml/2006/main" count="45" uniqueCount="44">
  <si>
    <t>Depth value (ms)</t>
  </si>
  <si>
    <t>Depth converted following regression analysis of checkshot data (m)</t>
  </si>
  <si>
    <t>Flat reference datum Top L1</t>
  </si>
  <si>
    <t>Approximation to erosion estiamtes by Baig et al. (2016)</t>
  </si>
  <si>
    <t>Maximum burial depth for Top L1 (m)</t>
  </si>
  <si>
    <t>Studied clinoform surface Top A4</t>
  </si>
  <si>
    <t>Decompaction</t>
  </si>
  <si>
    <t>Original surface -input data and conversion</t>
  </si>
  <si>
    <t>Normalised length value x along profile (m)</t>
  </si>
  <si>
    <t>Maximum burial depth for Top A4 (m)</t>
  </si>
  <si>
    <t>Sand</t>
  </si>
  <si>
    <t>Shale</t>
  </si>
  <si>
    <t>Silt</t>
  </si>
  <si>
    <t>y'</t>
  </si>
  <si>
    <t>y2'</t>
  </si>
  <si>
    <t>New decompacted depth Top A4 relative to reference datum</t>
  </si>
  <si>
    <t>max</t>
  </si>
  <si>
    <t>min</t>
  </si>
  <si>
    <t>Scenarios for the decompacted Top A4, with 25% deviation from compaction coefficients of Sclater and Christie (1980)</t>
  </si>
  <si>
    <t>Scenarios for the decompacted Top A4, with 100% sand and shale</t>
  </si>
  <si>
    <t>shale</t>
  </si>
  <si>
    <t>sand</t>
  </si>
  <si>
    <t>Reference</t>
  </si>
  <si>
    <t>New depth reference datum (Top L1)</t>
  </si>
  <si>
    <t>Depth converted by regression analysis of checkshot data (m)</t>
  </si>
  <si>
    <r>
      <t>Surface density (g/cm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 from lithology frac. and compaction coefficients</t>
    </r>
  </si>
  <si>
    <t>Backstripped Top A4/y2' (m) using Airy isostasy</t>
  </si>
  <si>
    <t>Lithology fraction between Top L1 and Top A4 calculated from CPI logs of well 7321/8-1 (Distal) and 7224/6-1 (Proximal) and extrapolated linearly between these wells</t>
  </si>
  <si>
    <t>Flexural rigidity</t>
  </si>
  <si>
    <t>Deflection of a cont. beam with no rigidity by loading L1</t>
  </si>
  <si>
    <r>
      <t>Backstripped Top A4 /y2' (m) using T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= 0</t>
    </r>
  </si>
  <si>
    <r>
      <t>Backstripped Top A4 /y2' (m) using T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= 5</t>
    </r>
  </si>
  <si>
    <r>
      <t>Backstripped Top A4 /y2' (m) using T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= 10</t>
    </r>
  </si>
  <si>
    <r>
      <t>Backstripped Top A4 /y2' (m) using T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= 15</t>
    </r>
  </si>
  <si>
    <r>
      <t>Deflection of a cont. beam with rigidity  T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= 5 by loading L1</t>
    </r>
  </si>
  <si>
    <r>
      <t>Deflection of a cont. beam with rigidity  T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= 10 by loading L1</t>
    </r>
  </si>
  <si>
    <r>
      <t>Deflection of a cont. beam with rigidity  T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= 15 by loading L1</t>
    </r>
  </si>
  <si>
    <r>
      <t>Backstripped Top A4 /y2' (m) using T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= 35</t>
    </r>
  </si>
  <si>
    <r>
      <t>Deflection of a cont. beam with rigidity  T</t>
    </r>
    <r>
      <rPr>
        <vertAlign val="subscript"/>
        <sz val="11"/>
        <color indexed="8"/>
        <rFont val="Calibri"/>
        <family val="2"/>
      </rPr>
      <t>e</t>
    </r>
    <r>
      <rPr>
        <sz val="11"/>
        <color theme="1"/>
        <rFont val="Calibri"/>
        <family val="2"/>
      </rPr>
      <t xml:space="preserve"> = 35 by loading L1</t>
    </r>
  </si>
  <si>
    <t>Backstripping*</t>
  </si>
  <si>
    <r>
      <t>*A eustatic compenent is applied to the backstripping. How large this component has to be in order to restore the topset to approximately 0 m varies with method. 140 m sea-level change is needed to backstrip the topset to 0 m in scenarios with Airy isostasy or T</t>
    </r>
    <r>
      <rPr>
        <vertAlign val="subscript"/>
        <sz val="11"/>
        <color indexed="8"/>
        <rFont val="Times New Roman"/>
        <family val="1"/>
      </rPr>
      <t xml:space="preserve">e </t>
    </r>
    <r>
      <rPr>
        <sz val="11"/>
        <color indexed="8"/>
        <rFont val="Times New Roman"/>
        <family val="1"/>
      </rPr>
      <t>= 0, whereas only 35 m of sea-level change is needed in the other extreme with T</t>
    </r>
    <r>
      <rPr>
        <vertAlign val="subscript"/>
        <sz val="11"/>
        <color indexed="8"/>
        <rFont val="Times New Roman"/>
        <family val="1"/>
      </rPr>
      <t xml:space="preserve">e </t>
    </r>
    <r>
      <rPr>
        <sz val="11"/>
        <color indexed="8"/>
        <rFont val="Times New Roman"/>
        <family val="1"/>
      </rPr>
      <t>= 35.</t>
    </r>
  </si>
  <si>
    <t>Approximation to erosion estimates by Baig et al. (2016)</t>
  </si>
  <si>
    <t>Original compacted Top A4 conditioned to datum L1 and adjusted to 0m</t>
  </si>
  <si>
    <t>Appendix to Klausen and Helland-Hansen: Input parameters, calculations and various steps for restoration of the Top A4 clinoform surface, with decompaction and backstripping.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</si>
</sst>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textRotation="90" wrapText="1"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0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14" xfId="0" applyBorder="1" applyAlignment="1">
      <alignment horizontal="left" textRotation="90" wrapText="1"/>
    </xf>
    <xf numFmtId="0" fontId="0" fillId="0" borderId="21" xfId="0" applyBorder="1" applyAlignment="1">
      <alignment horizontal="left" textRotation="90" wrapText="1"/>
    </xf>
    <xf numFmtId="0" fontId="0" fillId="0" borderId="18" xfId="0" applyBorder="1" applyAlignment="1">
      <alignment horizontal="left" textRotation="90" wrapText="1"/>
    </xf>
    <xf numFmtId="0" fontId="0" fillId="0" borderId="19" xfId="0" applyBorder="1" applyAlignment="1">
      <alignment horizontal="left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40" fillId="0" borderId="2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7"/>
  <sheetViews>
    <sheetView tabSelected="1" zoomScalePageLayoutView="0" workbookViewId="0" topLeftCell="A1">
      <selection activeCell="A2" sqref="A2:A5"/>
    </sheetView>
  </sheetViews>
  <sheetFormatPr defaultColWidth="9.140625" defaultRowHeight="15"/>
  <cols>
    <col min="1" max="1" width="7.140625" style="0" customWidth="1"/>
    <col min="2" max="2" width="7.00390625" style="0" customWidth="1"/>
    <col min="5" max="5" width="7.8515625" style="0" customWidth="1"/>
    <col min="8" max="8" width="9.140625" style="0" customWidth="1"/>
    <col min="9" max="9" width="7.57421875" style="0" customWidth="1"/>
    <col min="12" max="12" width="8.421875" style="0" customWidth="1"/>
    <col min="13" max="13" width="5.421875" style="0" customWidth="1"/>
    <col min="17" max="18" width="5.8515625" style="0" customWidth="1"/>
    <col min="20" max="20" width="7.140625" style="0" customWidth="1"/>
    <col min="21" max="21" width="6.140625" style="0" customWidth="1"/>
    <col min="23" max="23" width="6.7109375" style="0" customWidth="1"/>
    <col min="25" max="25" width="7.140625" style="0" customWidth="1"/>
    <col min="27" max="27" width="7.00390625" style="0" customWidth="1"/>
    <col min="31" max="31" width="10.00390625" style="0" customWidth="1"/>
  </cols>
  <sheetData>
    <row r="1" ht="15.75">
      <c r="A1" s="7" t="s">
        <v>43</v>
      </c>
    </row>
    <row r="2" spans="1:36" ht="15">
      <c r="A2" s="29" t="s">
        <v>8</v>
      </c>
      <c r="B2" s="32" t="s">
        <v>7</v>
      </c>
      <c r="C2" s="33"/>
      <c r="D2" s="33"/>
      <c r="E2" s="33"/>
      <c r="F2" s="33"/>
      <c r="G2" s="33"/>
      <c r="H2" s="33"/>
      <c r="I2" s="33"/>
      <c r="J2" s="33"/>
      <c r="K2" s="33"/>
      <c r="L2" s="34"/>
      <c r="M2" s="32" t="s">
        <v>6</v>
      </c>
      <c r="N2" s="33"/>
      <c r="O2" s="33"/>
      <c r="P2" s="33"/>
      <c r="Q2" s="33"/>
      <c r="R2" s="33"/>
      <c r="S2" s="34"/>
      <c r="T2" s="32" t="s">
        <v>39</v>
      </c>
      <c r="U2" s="33"/>
      <c r="V2" s="33"/>
      <c r="W2" s="33"/>
      <c r="X2" s="33"/>
      <c r="Y2" s="33"/>
      <c r="Z2" s="33"/>
      <c r="AA2" s="33"/>
      <c r="AB2" s="33"/>
      <c r="AC2" s="33"/>
      <c r="AD2" s="34"/>
      <c r="AE2" s="9" t="s">
        <v>22</v>
      </c>
      <c r="AF2" s="5"/>
      <c r="AG2" s="5"/>
      <c r="AH2" s="5"/>
      <c r="AI2" s="5"/>
      <c r="AJ2" s="1"/>
    </row>
    <row r="3" spans="1:36" ht="15" customHeight="1">
      <c r="A3" s="30"/>
      <c r="B3" s="15" t="s">
        <v>2</v>
      </c>
      <c r="C3" s="16"/>
      <c r="D3" s="16"/>
      <c r="E3" s="16"/>
      <c r="F3" s="16"/>
      <c r="G3" s="16"/>
      <c r="H3" s="16"/>
      <c r="I3" s="15" t="s">
        <v>5</v>
      </c>
      <c r="J3" s="16"/>
      <c r="K3" s="16"/>
      <c r="L3" s="17"/>
      <c r="M3" s="13" t="s">
        <v>23</v>
      </c>
      <c r="N3" s="38" t="s">
        <v>15</v>
      </c>
      <c r="O3" s="25" t="s">
        <v>18</v>
      </c>
      <c r="P3" s="26"/>
      <c r="Q3" s="25" t="s">
        <v>19</v>
      </c>
      <c r="R3" s="26"/>
      <c r="S3" s="29" t="s">
        <v>25</v>
      </c>
      <c r="T3" s="29" t="s">
        <v>26</v>
      </c>
      <c r="U3" s="15" t="s">
        <v>28</v>
      </c>
      <c r="V3" s="16"/>
      <c r="W3" s="16"/>
      <c r="X3" s="16"/>
      <c r="Y3" s="16"/>
      <c r="Z3" s="16"/>
      <c r="AA3" s="16"/>
      <c r="AB3" s="16"/>
      <c r="AC3" s="16"/>
      <c r="AD3" s="17"/>
      <c r="AE3" s="30" t="s">
        <v>42</v>
      </c>
      <c r="AF3" s="4"/>
      <c r="AG3" s="1"/>
      <c r="AH3" s="1"/>
      <c r="AI3" s="1"/>
      <c r="AJ3" s="1"/>
    </row>
    <row r="4" spans="1:36" ht="93" customHeight="1">
      <c r="A4" s="30"/>
      <c r="B4" s="18" t="s">
        <v>0</v>
      </c>
      <c r="C4" s="20" t="s">
        <v>24</v>
      </c>
      <c r="D4" s="20" t="s">
        <v>3</v>
      </c>
      <c r="E4" s="20" t="s">
        <v>4</v>
      </c>
      <c r="F4" s="35" t="s">
        <v>27</v>
      </c>
      <c r="G4" s="36"/>
      <c r="H4" s="37"/>
      <c r="I4" s="18" t="s">
        <v>0</v>
      </c>
      <c r="J4" s="20" t="s">
        <v>1</v>
      </c>
      <c r="K4" s="20" t="s">
        <v>41</v>
      </c>
      <c r="L4" s="22" t="s">
        <v>9</v>
      </c>
      <c r="M4" s="39"/>
      <c r="N4" s="22"/>
      <c r="O4" s="27"/>
      <c r="P4" s="28"/>
      <c r="Q4" s="27"/>
      <c r="R4" s="28"/>
      <c r="S4" s="30"/>
      <c r="T4" s="30"/>
      <c r="U4" s="24" t="s">
        <v>30</v>
      </c>
      <c r="V4" s="38" t="s">
        <v>29</v>
      </c>
      <c r="W4" s="13" t="s">
        <v>31</v>
      </c>
      <c r="X4" s="38" t="s">
        <v>34</v>
      </c>
      <c r="Y4" s="13" t="s">
        <v>32</v>
      </c>
      <c r="Z4" s="38" t="s">
        <v>35</v>
      </c>
      <c r="AA4" s="13" t="s">
        <v>33</v>
      </c>
      <c r="AB4" s="38" t="s">
        <v>36</v>
      </c>
      <c r="AC4" s="13" t="s">
        <v>37</v>
      </c>
      <c r="AD4" s="38" t="s">
        <v>38</v>
      </c>
      <c r="AE4" s="30"/>
      <c r="AF4" s="6"/>
      <c r="AG4" s="1"/>
      <c r="AH4" s="1"/>
      <c r="AI4" s="1"/>
      <c r="AJ4" s="1"/>
    </row>
    <row r="5" spans="1:36" ht="16.5" customHeight="1">
      <c r="A5" s="31"/>
      <c r="B5" s="19"/>
      <c r="C5" s="21"/>
      <c r="D5" s="21"/>
      <c r="E5" s="21"/>
      <c r="F5" s="10" t="s">
        <v>11</v>
      </c>
      <c r="G5" s="2" t="s">
        <v>12</v>
      </c>
      <c r="H5" s="11" t="s">
        <v>10</v>
      </c>
      <c r="I5" s="19"/>
      <c r="J5" s="21"/>
      <c r="K5" s="21"/>
      <c r="L5" s="23"/>
      <c r="M5" s="8" t="s">
        <v>13</v>
      </c>
      <c r="N5" s="12" t="s">
        <v>14</v>
      </c>
      <c r="O5" s="8" t="s">
        <v>16</v>
      </c>
      <c r="P5" s="12" t="s">
        <v>17</v>
      </c>
      <c r="Q5" s="8" t="s">
        <v>20</v>
      </c>
      <c r="R5" s="12" t="s">
        <v>21</v>
      </c>
      <c r="S5" s="31"/>
      <c r="T5" s="31"/>
      <c r="U5" s="21"/>
      <c r="V5" s="23"/>
      <c r="W5" s="14"/>
      <c r="X5" s="23"/>
      <c r="Y5" s="14"/>
      <c r="Z5" s="23"/>
      <c r="AA5" s="14"/>
      <c r="AB5" s="23"/>
      <c r="AC5" s="14"/>
      <c r="AD5" s="23"/>
      <c r="AE5" s="31"/>
      <c r="AF5" s="6"/>
      <c r="AG5" s="1"/>
      <c r="AH5" s="1"/>
      <c r="AI5" s="1"/>
      <c r="AJ5" s="1"/>
    </row>
    <row r="6" spans="1:31" ht="15">
      <c r="A6">
        <v>0</v>
      </c>
      <c r="B6" t="e">
        <f>NA()</f>
        <v>#N/A</v>
      </c>
      <c r="C6" t="e">
        <f>((-0.000268*ABS(B6)^2)+(-0.9153*ABS(B6))+129)</f>
        <v>#N/A</v>
      </c>
      <c r="D6" t="e">
        <v>#N/A</v>
      </c>
      <c r="E6" t="e">
        <f>D6+C6</f>
        <v>#N/A</v>
      </c>
      <c r="F6">
        <v>0.6985029965655413</v>
      </c>
      <c r="G6">
        <v>0.21237874928448827</v>
      </c>
      <c r="H6">
        <v>0.0623829857469938</v>
      </c>
      <c r="I6" t="e">
        <f>NA()</f>
        <v>#N/A</v>
      </c>
      <c r="J6" t="e">
        <f>((-0.000268*ABS(I6)^2)+(-0.9153*ABS(I6))+129)</f>
        <v>#N/A</v>
      </c>
      <c r="K6" t="e">
        <v>#N/A</v>
      </c>
      <c r="L6" t="e">
        <f>(J6)+K6</f>
        <v>#N/A</v>
      </c>
      <c r="M6">
        <v>0</v>
      </c>
      <c r="N6" t="e">
        <v>#N/A</v>
      </c>
      <c r="O6" t="e">
        <v>#N/A</v>
      </c>
      <c r="P6" t="e">
        <v>#N/A</v>
      </c>
      <c r="Q6" t="e">
        <v>#N/A</v>
      </c>
      <c r="R6" t="e">
        <v>#N/A</v>
      </c>
      <c r="S6">
        <v>1852.8373563463492</v>
      </c>
      <c r="T6" t="e">
        <f>((-N6)*((3300-S6)/(3300-1030)))-(-140*(3300/(3300-1030)))+140</f>
        <v>#N/A</v>
      </c>
      <c r="U6" t="e">
        <f>(-N6)-V6+(-(-140*(3300/(3300-1030)))+140)</f>
        <v>#N/A</v>
      </c>
      <c r="V6">
        <v>-338.75619310298293</v>
      </c>
      <c r="W6" t="e">
        <f>(-N6)-X6+(-(-125*(3300/(3300-1030)))+125)</f>
        <v>#N/A</v>
      </c>
      <c r="X6">
        <v>-325.18721518123937</v>
      </c>
      <c r="Y6" t="e">
        <f>(-N6)-Z6+(-(-120*(3300/(3300-1030)))+120)</f>
        <v>#N/A</v>
      </c>
      <c r="Z6">
        <v>-312.87343881003824</v>
      </c>
      <c r="AA6" t="e">
        <f>(-N6)-AB6+(-(-115*(3300/(3300-1030)))+115)</f>
        <v>#N/A</v>
      </c>
      <c r="AB6">
        <v>-299.0935585992675</v>
      </c>
      <c r="AC6" t="e">
        <f>(-N6)-AD6+(-(-35*(3300/(3300-1030)))+35)</f>
        <v>#N/A</v>
      </c>
      <c r="AD6">
        <v>-229.79977802560174</v>
      </c>
      <c r="AE6" t="e">
        <f>(L6-E6)+290</f>
        <v>#N/A</v>
      </c>
    </row>
    <row r="7" spans="1:31" ht="15">
      <c r="A7">
        <v>1000</v>
      </c>
      <c r="B7" t="e">
        <f>NA()</f>
        <v>#N/A</v>
      </c>
      <c r="C7" t="e">
        <f aca="true" t="shared" si="0" ref="C7:C70">((-0.000268*ABS(B7)^2)+(-0.9153*ABS(B7))+129)</f>
        <v>#N/A</v>
      </c>
      <c r="D7" t="e">
        <v>#N/A</v>
      </c>
      <c r="E7" t="e">
        <f aca="true" t="shared" si="1" ref="E7:E70">D7+C7</f>
        <v>#N/A</v>
      </c>
      <c r="F7">
        <v>0.6977758755944021</v>
      </c>
      <c r="G7">
        <v>0.2121521668962008</v>
      </c>
      <c r="H7">
        <v>0.06305057520973172</v>
      </c>
      <c r="I7" t="e">
        <f>NA()</f>
        <v>#N/A</v>
      </c>
      <c r="J7" t="e">
        <f aca="true" t="shared" si="2" ref="J7:J70">((-0.000268*ABS(I7)^2)+(-0.9153*ABS(I7))+129)</f>
        <v>#N/A</v>
      </c>
      <c r="K7" t="e">
        <v>#N/A</v>
      </c>
      <c r="L7" t="e">
        <f aca="true" t="shared" si="3" ref="L7:L70">(J7)+K7</f>
        <v>#N/A</v>
      </c>
      <c r="M7">
        <v>0</v>
      </c>
      <c r="N7" t="e">
        <v>#N/A</v>
      </c>
      <c r="O7" t="e">
        <v>#N/A</v>
      </c>
      <c r="P7" t="e">
        <v>#N/A</v>
      </c>
      <c r="Q7" t="e">
        <v>#N/A</v>
      </c>
      <c r="R7" t="e">
        <v>#N/A</v>
      </c>
      <c r="S7">
        <v>1852.8373563463492</v>
      </c>
      <c r="T7" t="e">
        <f aca="true" t="shared" si="4" ref="T7:T70">((-N7)*((3300-S7)/(3300-1030)))-(-140*(3300/(3300-1030)))+140</f>
        <v>#N/A</v>
      </c>
      <c r="U7" t="e">
        <f aca="true" t="shared" si="5" ref="U7:U70">(-N7)-V7+(-(-140*(3300/(3300-1030)))+140)</f>
        <v>#N/A</v>
      </c>
      <c r="V7">
        <v>-338.75619310298293</v>
      </c>
      <c r="W7" t="e">
        <f aca="true" t="shared" si="6" ref="W7:W70">(-N7)-X7+(-(-125*(3300/(3300-1030)))+125)</f>
        <v>#N/A</v>
      </c>
      <c r="X7">
        <v>-323.29283617260774</v>
      </c>
      <c r="Y7" t="e">
        <f aca="true" t="shared" si="7" ref="Y7:Y70">(-N7)-Z7+(-(-120*(3300/(3300-1030)))+120)</f>
        <v>#N/A</v>
      </c>
      <c r="Z7">
        <v>-311.22246990610756</v>
      </c>
      <c r="AA7" t="e">
        <f aca="true" t="shared" si="8" ref="AA7:AA70">(-N7)-AB7+(-(-115*(3300/(3300-1030)))+115)</f>
        <v>#N/A</v>
      </c>
      <c r="AB7">
        <v>-298.0451999336442</v>
      </c>
      <c r="AC7" t="e">
        <f aca="true" t="shared" si="9" ref="AC7:AC70">(-N7)-AD7+(-(-35*(3300/(3300-1030)))+35)</f>
        <v>#N/A</v>
      </c>
      <c r="AD7">
        <v>-229.72158116860643</v>
      </c>
      <c r="AE7" t="e">
        <f aca="true" t="shared" si="10" ref="AE7:AE70">(L7-E7)+290</f>
        <v>#N/A</v>
      </c>
    </row>
    <row r="8" spans="1:31" ht="15">
      <c r="A8">
        <v>2000</v>
      </c>
      <c r="B8" t="e">
        <f>NA()</f>
        <v>#N/A</v>
      </c>
      <c r="C8" t="e">
        <f t="shared" si="0"/>
        <v>#N/A</v>
      </c>
      <c r="D8" t="e">
        <v>#N/A</v>
      </c>
      <c r="E8" t="e">
        <f t="shared" si="1"/>
        <v>#N/A</v>
      </c>
      <c r="F8">
        <v>0.697048754623263</v>
      </c>
      <c r="G8">
        <v>0.21192558450791335</v>
      </c>
      <c r="H8">
        <v>0.06371816467246963</v>
      </c>
      <c r="I8" t="e">
        <f>NA()</f>
        <v>#N/A</v>
      </c>
      <c r="J8" t="e">
        <f t="shared" si="2"/>
        <v>#N/A</v>
      </c>
      <c r="K8" t="e">
        <v>#N/A</v>
      </c>
      <c r="L8" t="e">
        <f t="shared" si="3"/>
        <v>#N/A</v>
      </c>
      <c r="M8">
        <v>0</v>
      </c>
      <c r="N8" t="e">
        <v>#N/A</v>
      </c>
      <c r="O8" t="e">
        <v>#N/A</v>
      </c>
      <c r="P8" t="e">
        <v>#N/A</v>
      </c>
      <c r="Q8" t="e">
        <v>#N/A</v>
      </c>
      <c r="R8" t="e">
        <v>#N/A</v>
      </c>
      <c r="S8">
        <v>1852.8373563463492</v>
      </c>
      <c r="T8" t="e">
        <f t="shared" si="4"/>
        <v>#N/A</v>
      </c>
      <c r="U8" t="e">
        <f t="shared" si="5"/>
        <v>#N/A</v>
      </c>
      <c r="V8">
        <v>-338.75619310298293</v>
      </c>
      <c r="W8" t="e">
        <f t="shared" si="6"/>
        <v>#N/A</v>
      </c>
      <c r="X8">
        <v>-321.16782768271844</v>
      </c>
      <c r="Y8" t="e">
        <f t="shared" si="7"/>
        <v>#N/A</v>
      </c>
      <c r="Z8">
        <v>-309.44420940631386</v>
      </c>
      <c r="AA8" t="e">
        <f t="shared" si="8"/>
        <v>#N/A</v>
      </c>
      <c r="AB8">
        <v>-296.90266801779876</v>
      </c>
      <c r="AC8" t="e">
        <f t="shared" si="9"/>
        <v>#N/A</v>
      </c>
      <c r="AD8">
        <v>-229.60296829668277</v>
      </c>
      <c r="AE8" t="e">
        <f t="shared" si="10"/>
        <v>#N/A</v>
      </c>
    </row>
    <row r="9" spans="1:31" ht="15">
      <c r="A9">
        <v>3000</v>
      </c>
      <c r="B9" t="e">
        <f>NA()</f>
        <v>#N/A</v>
      </c>
      <c r="C9" t="e">
        <f t="shared" si="0"/>
        <v>#N/A</v>
      </c>
      <c r="D9" t="e">
        <v>#N/A</v>
      </c>
      <c r="E9" t="e">
        <f t="shared" si="1"/>
        <v>#N/A</v>
      </c>
      <c r="F9">
        <v>0.6963216336521239</v>
      </c>
      <c r="G9">
        <v>0.2116990021196259</v>
      </c>
      <c r="H9">
        <v>0.06438575413520754</v>
      </c>
      <c r="I9">
        <v>1743.5864161344</v>
      </c>
      <c r="J9">
        <f t="shared" si="2"/>
        <v>-2281.6497289494278</v>
      </c>
      <c r="K9" t="e">
        <v>#N/A</v>
      </c>
      <c r="L9" t="e">
        <f t="shared" si="3"/>
        <v>#N/A</v>
      </c>
      <c r="M9">
        <v>0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>
        <v>1852.8373563463492</v>
      </c>
      <c r="T9" t="e">
        <f t="shared" si="4"/>
        <v>#N/A</v>
      </c>
      <c r="U9" t="e">
        <f t="shared" si="5"/>
        <v>#N/A</v>
      </c>
      <c r="V9">
        <v>-338.75619310298293</v>
      </c>
      <c r="W9" t="e">
        <f t="shared" si="6"/>
        <v>#N/A</v>
      </c>
      <c r="X9">
        <v>-318.8700422967248</v>
      </c>
      <c r="Y9" t="e">
        <f t="shared" si="7"/>
        <v>#N/A</v>
      </c>
      <c r="Z9">
        <v>-307.5726196544946</v>
      </c>
      <c r="AA9" t="e">
        <f t="shared" si="8"/>
        <v>#N/A</v>
      </c>
      <c r="AB9">
        <v>-295.68459801950274</v>
      </c>
      <c r="AC9" t="e">
        <f t="shared" si="9"/>
        <v>#N/A</v>
      </c>
      <c r="AD9">
        <v>-229.4422012846248</v>
      </c>
      <c r="AE9" t="e">
        <f t="shared" si="10"/>
        <v>#N/A</v>
      </c>
    </row>
    <row r="10" spans="1:31" ht="15">
      <c r="A10">
        <v>4000</v>
      </c>
      <c r="B10" t="e">
        <f>NA()</f>
        <v>#N/A</v>
      </c>
      <c r="C10" t="e">
        <f t="shared" si="0"/>
        <v>#N/A</v>
      </c>
      <c r="D10">
        <v>-1530</v>
      </c>
      <c r="E10" t="e">
        <f t="shared" si="1"/>
        <v>#N/A</v>
      </c>
      <c r="F10">
        <v>0.6955945126809847</v>
      </c>
      <c r="G10">
        <v>0.21147241973133843</v>
      </c>
      <c r="H10">
        <v>0.06505334359794546</v>
      </c>
      <c r="I10">
        <v>1751.59493657171</v>
      </c>
      <c r="J10">
        <f t="shared" si="2"/>
        <v>-2296.4815776928253</v>
      </c>
      <c r="K10">
        <v>-1530</v>
      </c>
      <c r="L10">
        <f t="shared" si="3"/>
        <v>-3826.4815776928253</v>
      </c>
      <c r="M10">
        <v>0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>
        <v>1852.8373563463492</v>
      </c>
      <c r="T10" t="e">
        <f t="shared" si="4"/>
        <v>#N/A</v>
      </c>
      <c r="U10" t="e">
        <f t="shared" si="5"/>
        <v>#N/A</v>
      </c>
      <c r="V10">
        <v>-338.75619310298293</v>
      </c>
      <c r="W10" t="e">
        <f t="shared" si="6"/>
        <v>#N/A</v>
      </c>
      <c r="X10">
        <v>-316.51520520717844</v>
      </c>
      <c r="Y10" t="e">
        <f t="shared" si="7"/>
        <v>#N/A</v>
      </c>
      <c r="Z10">
        <v>-305.6775244797134</v>
      </c>
      <c r="AA10" t="e">
        <f t="shared" si="8"/>
        <v>#N/A</v>
      </c>
      <c r="AB10">
        <v>-294.4479039383346</v>
      </c>
      <c r="AC10" t="e">
        <f t="shared" si="9"/>
        <v>#N/A</v>
      </c>
      <c r="AD10">
        <v>-229.27921560379627</v>
      </c>
      <c r="AE10" t="e">
        <f t="shared" si="10"/>
        <v>#N/A</v>
      </c>
    </row>
    <row r="11" spans="1:31" ht="15">
      <c r="A11">
        <v>5000</v>
      </c>
      <c r="B11">
        <v>1424.86831339751</v>
      </c>
      <c r="C11">
        <f t="shared" si="0"/>
        <v>-1719.288889673244</v>
      </c>
      <c r="D11">
        <v>-1537.5</v>
      </c>
      <c r="E11">
        <f t="shared" si="1"/>
        <v>-3256.788889673244</v>
      </c>
      <c r="F11">
        <v>0.6948673917098456</v>
      </c>
      <c r="G11">
        <v>0.21124583734305097</v>
      </c>
      <c r="H11">
        <v>0.06572093306068337</v>
      </c>
      <c r="I11">
        <v>1740.71027715582</v>
      </c>
      <c r="J11">
        <f t="shared" si="2"/>
        <v>-2276.331484771621</v>
      </c>
      <c r="K11">
        <v>-1537.5</v>
      </c>
      <c r="L11">
        <f t="shared" si="3"/>
        <v>-3813.831484771621</v>
      </c>
      <c r="M11">
        <v>0</v>
      </c>
      <c r="N11">
        <v>934.5425950983357</v>
      </c>
      <c r="O11">
        <v>1038.0425950983242</v>
      </c>
      <c r="P11">
        <v>823.2425950983479</v>
      </c>
      <c r="Q11">
        <v>976.942595098331</v>
      </c>
      <c r="R11">
        <v>807.2425950983497</v>
      </c>
      <c r="S11">
        <v>1852.8373563463492</v>
      </c>
      <c r="T11">
        <f t="shared" si="4"/>
        <v>-252.26217292046294</v>
      </c>
      <c r="U11">
        <f t="shared" si="5"/>
        <v>-252.26217292046294</v>
      </c>
      <c r="V11">
        <v>-338.75619310298293</v>
      </c>
      <c r="W11">
        <f t="shared" si="6"/>
        <v>-313.7143660982315</v>
      </c>
      <c r="X11">
        <v>-314.11016732609534</v>
      </c>
      <c r="Y11">
        <f t="shared" si="7"/>
        <v>-336.328886918406</v>
      </c>
      <c r="Z11">
        <v>-303.7643689728813</v>
      </c>
      <c r="AA11">
        <f t="shared" si="8"/>
        <v>-359.1686735644887</v>
      </c>
      <c r="AB11">
        <v>-293.1933047937589</v>
      </c>
      <c r="AC11">
        <f t="shared" si="9"/>
        <v>-619.5537783015627</v>
      </c>
      <c r="AD11">
        <v>-229.1077595280506</v>
      </c>
      <c r="AE11">
        <f t="shared" si="10"/>
        <v>-267.0425950983772</v>
      </c>
    </row>
    <row r="12" spans="1:31" ht="15">
      <c r="A12">
        <v>6000</v>
      </c>
      <c r="B12">
        <v>1409.9653806617</v>
      </c>
      <c r="C12">
        <f t="shared" si="0"/>
        <v>-1694.3259493297383</v>
      </c>
      <c r="D12">
        <v>-1544.9999999999998</v>
      </c>
      <c r="E12">
        <f t="shared" si="1"/>
        <v>-3239.3259493297383</v>
      </c>
      <c r="F12">
        <v>0.6941402707387064</v>
      </c>
      <c r="G12">
        <v>0.2110192549547635</v>
      </c>
      <c r="H12">
        <v>0.06638852252342128</v>
      </c>
      <c r="I12">
        <v>1710.26457272711</v>
      </c>
      <c r="J12">
        <f t="shared" si="2"/>
        <v>-2220.306478955543</v>
      </c>
      <c r="K12">
        <v>-1544.9999999999998</v>
      </c>
      <c r="L12">
        <f t="shared" si="3"/>
        <v>-3765.306478955543</v>
      </c>
      <c r="M12">
        <v>0</v>
      </c>
      <c r="N12">
        <v>888.2805296257648</v>
      </c>
      <c r="O12">
        <v>990.6805296257535</v>
      </c>
      <c r="P12">
        <v>779.6805296257767</v>
      </c>
      <c r="Q12">
        <v>930.4805296257601</v>
      </c>
      <c r="R12">
        <v>764.0805296257785</v>
      </c>
      <c r="S12">
        <v>1845.307850496477</v>
      </c>
      <c r="T12">
        <f t="shared" si="4"/>
        <v>-225.71573260063076</v>
      </c>
      <c r="U12">
        <f t="shared" si="5"/>
        <v>-225.71573260063076</v>
      </c>
      <c r="V12">
        <v>-319.04056795024417</v>
      </c>
      <c r="W12">
        <f t="shared" si="6"/>
        <v>-271.2721185638824</v>
      </c>
      <c r="X12">
        <v>-310.29034938787356</v>
      </c>
      <c r="Y12">
        <f t="shared" si="7"/>
        <v>-293.21481767271695</v>
      </c>
      <c r="Z12">
        <v>-300.61637274599934</v>
      </c>
      <c r="AA12">
        <f t="shared" si="8"/>
        <v>-315.32576503234</v>
      </c>
      <c r="AB12">
        <v>-290.77414785333673</v>
      </c>
      <c r="AC12">
        <f t="shared" si="9"/>
        <v>-574.3716031154177</v>
      </c>
      <c r="AD12">
        <v>-228.0278692416247</v>
      </c>
      <c r="AE12">
        <f t="shared" si="10"/>
        <v>-235.9805296258046</v>
      </c>
    </row>
    <row r="13" spans="1:31" ht="15">
      <c r="A13">
        <v>7000</v>
      </c>
      <c r="B13">
        <v>1391.08450102758</v>
      </c>
      <c r="C13">
        <f t="shared" si="0"/>
        <v>-1662.8707556423165</v>
      </c>
      <c r="D13">
        <v>-1552.4999999999998</v>
      </c>
      <c r="E13">
        <f t="shared" si="1"/>
        <v>-3215.370755642316</v>
      </c>
      <c r="F13">
        <v>0.6934131497675673</v>
      </c>
      <c r="G13">
        <v>0.21079267256647605</v>
      </c>
      <c r="H13">
        <v>0.0670561119861592</v>
      </c>
      <c r="I13">
        <v>1678.28823719692</v>
      </c>
      <c r="J13">
        <f t="shared" si="2"/>
        <v>-2161.9998006127707</v>
      </c>
      <c r="K13">
        <v>-1552.4999999999998</v>
      </c>
      <c r="L13">
        <f t="shared" si="3"/>
        <v>-3714.4998006127707</v>
      </c>
      <c r="M13">
        <v>0</v>
      </c>
      <c r="N13">
        <v>847.4290449704165</v>
      </c>
      <c r="O13">
        <v>948.9290449704054</v>
      </c>
      <c r="P13">
        <v>741.4290449704282</v>
      </c>
      <c r="Q13">
        <v>889.4290449704118</v>
      </c>
      <c r="R13">
        <v>726.2290449704299</v>
      </c>
      <c r="S13">
        <v>1838.5709145917995</v>
      </c>
      <c r="T13">
        <f t="shared" si="4"/>
        <v>-202.05174191165668</v>
      </c>
      <c r="U13">
        <f t="shared" si="5"/>
        <v>-202.05174191165668</v>
      </c>
      <c r="V13">
        <v>-301.85307398386993</v>
      </c>
      <c r="W13">
        <f t="shared" si="6"/>
        <v>-234.21920457839713</v>
      </c>
      <c r="X13">
        <v>-306.49177871801055</v>
      </c>
      <c r="Y13">
        <f t="shared" si="7"/>
        <v>-255.4391996426928</v>
      </c>
      <c r="Z13">
        <v>-297.5405061206753</v>
      </c>
      <c r="AA13">
        <f t="shared" si="8"/>
        <v>-276.8130590602776</v>
      </c>
      <c r="AB13">
        <v>-288.4353691700507</v>
      </c>
      <c r="AC13">
        <f t="shared" si="9"/>
        <v>-534.5154388111894</v>
      </c>
      <c r="AD13">
        <v>-227.03254889050473</v>
      </c>
      <c r="AE13">
        <f t="shared" si="10"/>
        <v>-209.12904497045474</v>
      </c>
    </row>
    <row r="14" spans="1:31" ht="15">
      <c r="A14">
        <v>8000</v>
      </c>
      <c r="B14">
        <v>1364.12470001838</v>
      </c>
      <c r="C14">
        <f t="shared" si="0"/>
        <v>-1618.2874387764864</v>
      </c>
      <c r="D14">
        <v>-1560.0000000000002</v>
      </c>
      <c r="E14">
        <f t="shared" si="1"/>
        <v>-3178.287438776487</v>
      </c>
      <c r="F14">
        <v>0.6926860287964282</v>
      </c>
      <c r="G14">
        <v>0.2105660901781886</v>
      </c>
      <c r="H14">
        <v>0.06772370144889711</v>
      </c>
      <c r="I14">
        <v>1680.73341102354</v>
      </c>
      <c r="J14">
        <f t="shared" si="2"/>
        <v>-2166.439057223307</v>
      </c>
      <c r="K14">
        <v>-1560.0000000000002</v>
      </c>
      <c r="L14">
        <f t="shared" si="3"/>
        <v>-3726.439057223307</v>
      </c>
      <c r="M14">
        <v>0</v>
      </c>
      <c r="N14">
        <v>917.0516184467796</v>
      </c>
      <c r="O14">
        <v>1020.3516184467683</v>
      </c>
      <c r="P14">
        <v>806.9516184467917</v>
      </c>
      <c r="Q14">
        <v>960.2516184467748</v>
      </c>
      <c r="R14">
        <v>791.5516184467934</v>
      </c>
      <c r="S14">
        <v>1849.6594993767226</v>
      </c>
      <c r="T14">
        <f t="shared" si="4"/>
        <v>-242.39519973369568</v>
      </c>
      <c r="U14">
        <f t="shared" si="5"/>
        <v>-242.39519973369568</v>
      </c>
      <c r="V14">
        <v>-331.13218963819406</v>
      </c>
      <c r="W14">
        <f t="shared" si="6"/>
        <v>-304.3882421210094</v>
      </c>
      <c r="X14">
        <v>-305.9453146517614</v>
      </c>
      <c r="Y14">
        <f t="shared" si="7"/>
        <v>-325.2469726430741</v>
      </c>
      <c r="Z14">
        <v>-297.355306596657</v>
      </c>
      <c r="AA14">
        <f t="shared" si="8"/>
        <v>-346.0575144587049</v>
      </c>
      <c r="AB14">
        <v>-288.8134872479866</v>
      </c>
      <c r="AC14">
        <f t="shared" si="9"/>
        <v>-603.0016550583297</v>
      </c>
      <c r="AD14">
        <v>-228.16890611972752</v>
      </c>
      <c r="AE14">
        <f t="shared" si="10"/>
        <v>-258.15161844682007</v>
      </c>
    </row>
    <row r="15" spans="1:31" ht="15">
      <c r="A15">
        <v>9000</v>
      </c>
      <c r="B15">
        <v>1351.39566583195</v>
      </c>
      <c r="C15">
        <f t="shared" si="0"/>
        <v>-1597.3728787646578</v>
      </c>
      <c r="D15">
        <v>-1567.5000000000002</v>
      </c>
      <c r="E15">
        <f t="shared" si="1"/>
        <v>-3164.872878764658</v>
      </c>
      <c r="F15">
        <v>0.691958907825289</v>
      </c>
      <c r="G15">
        <v>0.21033950778990113</v>
      </c>
      <c r="H15">
        <v>0.06839129091163502</v>
      </c>
      <c r="I15">
        <v>1665.89074247356</v>
      </c>
      <c r="J15">
        <f t="shared" si="2"/>
        <v>-2139.5412434362906</v>
      </c>
      <c r="K15">
        <v>-1567.5000000000002</v>
      </c>
      <c r="L15">
        <f t="shared" si="3"/>
        <v>-3707.0412434362906</v>
      </c>
      <c r="M15">
        <v>0</v>
      </c>
      <c r="N15">
        <v>907.4683646715924</v>
      </c>
      <c r="O15">
        <v>1010.5683646715811</v>
      </c>
      <c r="P15">
        <v>797.9683646716045</v>
      </c>
      <c r="Q15">
        <v>950.8683646715876</v>
      </c>
      <c r="R15">
        <v>782.7683646716062</v>
      </c>
      <c r="S15">
        <v>1848.0022506516261</v>
      </c>
      <c r="T15">
        <f t="shared" si="4"/>
        <v>-236.93481194185097</v>
      </c>
      <c r="U15">
        <f t="shared" si="5"/>
        <v>-236.93481194185097</v>
      </c>
      <c r="V15">
        <v>-327.00932365485164</v>
      </c>
      <c r="W15">
        <f t="shared" si="6"/>
        <v>-297.84903744838755</v>
      </c>
      <c r="X15">
        <v>-302.90126554919607</v>
      </c>
      <c r="Y15">
        <f t="shared" si="7"/>
        <v>-318.0004455828095</v>
      </c>
      <c r="Z15">
        <v>-295.01857988173447</v>
      </c>
      <c r="AA15">
        <f t="shared" si="8"/>
        <v>-338.10561294822753</v>
      </c>
      <c r="AB15">
        <v>-287.1821349832768</v>
      </c>
      <c r="AC15">
        <f t="shared" si="9"/>
        <v>-593.8303591978697</v>
      </c>
      <c r="AD15">
        <v>-227.75694820500033</v>
      </c>
      <c r="AE15">
        <f t="shared" si="10"/>
        <v>-252.16836467163284</v>
      </c>
    </row>
    <row r="16" spans="1:31" ht="15">
      <c r="A16">
        <v>10000</v>
      </c>
      <c r="B16">
        <v>1347.55934801481</v>
      </c>
      <c r="C16">
        <f t="shared" si="0"/>
        <v>-1591.0866118790784</v>
      </c>
      <c r="D16">
        <v>-1575</v>
      </c>
      <c r="E16">
        <f t="shared" si="1"/>
        <v>-3166.086611879078</v>
      </c>
      <c r="F16">
        <v>0.6912317868541499</v>
      </c>
      <c r="G16">
        <v>0.21011292540161366</v>
      </c>
      <c r="H16">
        <v>0.06905888037437294</v>
      </c>
      <c r="I16">
        <v>1641.00849164342</v>
      </c>
      <c r="J16">
        <f t="shared" si="2"/>
        <v>-2094.7146494663</v>
      </c>
      <c r="K16">
        <v>-1575</v>
      </c>
      <c r="L16">
        <f t="shared" si="3"/>
        <v>-3669.7146494663</v>
      </c>
      <c r="M16">
        <v>0</v>
      </c>
      <c r="N16">
        <v>851.0280375871839</v>
      </c>
      <c r="O16">
        <v>952.6280375871727</v>
      </c>
      <c r="P16">
        <v>744.9280375871956</v>
      </c>
      <c r="Q16">
        <v>893.9280375871792</v>
      </c>
      <c r="R16">
        <v>730.2280375871973</v>
      </c>
      <c r="S16">
        <v>1838.8010790878807</v>
      </c>
      <c r="T16">
        <f t="shared" si="4"/>
        <v>-204.2824890697584</v>
      </c>
      <c r="U16">
        <f t="shared" si="5"/>
        <v>-204.28248906975853</v>
      </c>
      <c r="V16">
        <v>-303.2213194425356</v>
      </c>
      <c r="W16">
        <f t="shared" si="6"/>
        <v>-246.07378729258392</v>
      </c>
      <c r="X16">
        <v>-298.2361886205912</v>
      </c>
      <c r="Y16">
        <f t="shared" si="7"/>
        <v>-265.243511497988</v>
      </c>
      <c r="Z16">
        <v>-291.33518688214747</v>
      </c>
      <c r="AA16">
        <f t="shared" si="8"/>
        <v>-284.5412988999311</v>
      </c>
      <c r="AB16">
        <v>-284.3061219471646</v>
      </c>
      <c r="AC16">
        <f t="shared" si="9"/>
        <v>-538.7469706307749</v>
      </c>
      <c r="AD16">
        <v>-226.40000968768666</v>
      </c>
      <c r="AE16">
        <f t="shared" si="10"/>
        <v>-213.62803758722202</v>
      </c>
    </row>
    <row r="17" spans="1:31" ht="15">
      <c r="A17">
        <v>11000</v>
      </c>
      <c r="B17">
        <v>1326.09333479569</v>
      </c>
      <c r="C17">
        <f t="shared" si="0"/>
        <v>-1556.0575360724954</v>
      </c>
      <c r="D17">
        <v>-1582.4999999999998</v>
      </c>
      <c r="E17">
        <f t="shared" si="1"/>
        <v>-3138.557536072495</v>
      </c>
      <c r="F17">
        <v>0.6905046658830107</v>
      </c>
      <c r="G17">
        <v>0.2098863430133262</v>
      </c>
      <c r="H17">
        <v>0.06972646983711085</v>
      </c>
      <c r="I17">
        <v>1611.54311697915</v>
      </c>
      <c r="J17">
        <f t="shared" si="2"/>
        <v>-2042.0605013636264</v>
      </c>
      <c r="K17">
        <v>-1582.4999999999998</v>
      </c>
      <c r="L17">
        <f t="shared" si="3"/>
        <v>-3624.560501363626</v>
      </c>
      <c r="M17">
        <v>0</v>
      </c>
      <c r="N17">
        <v>823.5029652910935</v>
      </c>
      <c r="O17">
        <v>924.4029652910823</v>
      </c>
      <c r="P17">
        <v>719.202965291105</v>
      </c>
      <c r="Q17">
        <v>866.3029652910888</v>
      </c>
      <c r="R17">
        <v>704.9029652911065</v>
      </c>
      <c r="S17">
        <v>1834.2052680553563</v>
      </c>
      <c r="T17">
        <f t="shared" si="4"/>
        <v>-188.2318538610034</v>
      </c>
      <c r="U17">
        <f t="shared" si="5"/>
        <v>-188.2318538610033</v>
      </c>
      <c r="V17">
        <v>-291.7468823552003</v>
      </c>
      <c r="W17">
        <f t="shared" si="6"/>
        <v>-222.45297829510992</v>
      </c>
      <c r="X17">
        <v>-294.33192532197467</v>
      </c>
      <c r="Y17">
        <f t="shared" si="7"/>
        <v>-240.70606705356482</v>
      </c>
      <c r="Z17">
        <v>-288.3475590304801</v>
      </c>
      <c r="AA17">
        <f t="shared" si="8"/>
        <v>-259.233037767258</v>
      </c>
      <c r="AB17">
        <v>-282.0893107837474</v>
      </c>
      <c r="AC17">
        <f t="shared" si="9"/>
        <v>-512.0498222920022</v>
      </c>
      <c r="AD17">
        <v>-225.57208573036883</v>
      </c>
      <c r="AE17">
        <f t="shared" si="10"/>
        <v>-196.00296529113075</v>
      </c>
    </row>
    <row r="18" spans="1:31" ht="15">
      <c r="A18">
        <v>12000</v>
      </c>
      <c r="B18">
        <v>1290.98337797813</v>
      </c>
      <c r="C18">
        <f t="shared" si="0"/>
        <v>-1499.2960918972228</v>
      </c>
      <c r="D18">
        <v>-1590.0000000000002</v>
      </c>
      <c r="E18">
        <f t="shared" si="1"/>
        <v>-3089.296091897223</v>
      </c>
      <c r="F18">
        <v>0.6897775449118716</v>
      </c>
      <c r="G18">
        <v>0.20965976062503874</v>
      </c>
      <c r="H18">
        <v>0.07039405929984877</v>
      </c>
      <c r="I18">
        <v>1582.07774231488</v>
      </c>
      <c r="J18">
        <f t="shared" si="2"/>
        <v>-1989.8717129119532</v>
      </c>
      <c r="K18">
        <v>-1590.0000000000002</v>
      </c>
      <c r="L18">
        <f t="shared" si="3"/>
        <v>-3579.871712911953</v>
      </c>
      <c r="M18">
        <v>0</v>
      </c>
      <c r="N18">
        <v>827.675621014693</v>
      </c>
      <c r="O18">
        <v>928.7756210146819</v>
      </c>
      <c r="P18">
        <v>723.2756210147045</v>
      </c>
      <c r="Q18">
        <v>870.8756210146881</v>
      </c>
      <c r="R18">
        <v>708.975621014706</v>
      </c>
      <c r="S18">
        <v>1834.7713221926385</v>
      </c>
      <c r="T18">
        <f t="shared" si="4"/>
        <v>-190.7198483844694</v>
      </c>
      <c r="U18">
        <f t="shared" si="5"/>
        <v>-190.7198483844694</v>
      </c>
      <c r="V18">
        <v>-293.4315435553338</v>
      </c>
      <c r="W18">
        <f t="shared" si="6"/>
        <v>-229.43911537369195</v>
      </c>
      <c r="X18">
        <v>-291.5184439669922</v>
      </c>
      <c r="Y18">
        <f t="shared" si="7"/>
        <v>-246.93280602273563</v>
      </c>
      <c r="Z18">
        <v>-286.2934757849088</v>
      </c>
      <c r="AA18">
        <f t="shared" si="8"/>
        <v>-264.7719740508611</v>
      </c>
      <c r="AB18">
        <v>-280.72303022374376</v>
      </c>
      <c r="AC18">
        <f t="shared" si="9"/>
        <v>-516.4095551394624</v>
      </c>
      <c r="AD18">
        <v>-225.38500860650805</v>
      </c>
      <c r="AE18">
        <f t="shared" si="10"/>
        <v>-200.57562101473013</v>
      </c>
    </row>
    <row r="19" spans="1:31" ht="15">
      <c r="A19">
        <v>13000</v>
      </c>
      <c r="B19">
        <v>1255.87342116058</v>
      </c>
      <c r="C19">
        <f t="shared" si="0"/>
        <v>-1443.1953797822703</v>
      </c>
      <c r="D19">
        <v>-1597.4999999999998</v>
      </c>
      <c r="E19">
        <f t="shared" si="1"/>
        <v>-3040.69537978227</v>
      </c>
      <c r="F19">
        <v>0.6890504239407325</v>
      </c>
      <c r="G19">
        <v>0.20943317823675128</v>
      </c>
      <c r="H19">
        <v>0.07106164876258668</v>
      </c>
      <c r="I19">
        <v>1552.61236765061</v>
      </c>
      <c r="J19">
        <f t="shared" si="2"/>
        <v>-1938.148284111281</v>
      </c>
      <c r="K19">
        <v>-1597.4999999999998</v>
      </c>
      <c r="L19">
        <f t="shared" si="3"/>
        <v>-3535.648284111281</v>
      </c>
      <c r="M19">
        <v>0</v>
      </c>
      <c r="N19">
        <v>831.4529043289742</v>
      </c>
      <c r="O19">
        <v>932.752904328963</v>
      </c>
      <c r="P19">
        <v>727.0529043289857</v>
      </c>
      <c r="Q19">
        <v>875.0529043289695</v>
      </c>
      <c r="R19">
        <v>712.7529043289873</v>
      </c>
      <c r="S19">
        <v>1835.270386904123</v>
      </c>
      <c r="T19">
        <f t="shared" si="4"/>
        <v>-192.9751942137541</v>
      </c>
      <c r="U19">
        <f t="shared" si="5"/>
        <v>-192.9751942137541</v>
      </c>
      <c r="V19">
        <v>-294.9534810403303</v>
      </c>
      <c r="W19">
        <f t="shared" si="6"/>
        <v>-236.08582290145046</v>
      </c>
      <c r="X19">
        <v>-288.649019753515</v>
      </c>
      <c r="Y19">
        <f t="shared" si="7"/>
        <v>-252.7910324914913</v>
      </c>
      <c r="Z19">
        <v>-284.2125326304345</v>
      </c>
      <c r="AA19">
        <f t="shared" si="8"/>
        <v>-269.9427175379161</v>
      </c>
      <c r="AB19">
        <v>-279.32957005096995</v>
      </c>
      <c r="AC19">
        <f t="shared" si="9"/>
        <v>-520.3902336194543</v>
      </c>
      <c r="AD19">
        <v>-225.18161344079746</v>
      </c>
      <c r="AE19">
        <f t="shared" si="10"/>
        <v>-204.9529043290113</v>
      </c>
    </row>
    <row r="20" spans="1:31" ht="15">
      <c r="A20">
        <v>14000</v>
      </c>
      <c r="B20">
        <v>1220.76346434303</v>
      </c>
      <c r="C20">
        <f t="shared" si="0"/>
        <v>-1387.7553997276207</v>
      </c>
      <c r="D20">
        <v>-1605.0000000000002</v>
      </c>
      <c r="E20">
        <f t="shared" si="1"/>
        <v>-2992.755399727621</v>
      </c>
      <c r="F20">
        <v>0.6883233029695933</v>
      </c>
      <c r="G20">
        <v>0.20920659584846382</v>
      </c>
      <c r="H20">
        <v>0.07172923822532459</v>
      </c>
      <c r="I20">
        <v>1523.14699298634</v>
      </c>
      <c r="J20">
        <f t="shared" si="2"/>
        <v>-1886.8902149616092</v>
      </c>
      <c r="K20">
        <v>-1605.0000000000002</v>
      </c>
      <c r="L20">
        <f t="shared" si="3"/>
        <v>-3491.8902149616097</v>
      </c>
      <c r="M20">
        <v>0</v>
      </c>
      <c r="N20">
        <v>834.9348152339516</v>
      </c>
      <c r="O20">
        <v>936.4348152339403</v>
      </c>
      <c r="P20">
        <v>730.434815233963</v>
      </c>
      <c r="Q20">
        <v>878.9348152339467</v>
      </c>
      <c r="R20">
        <v>716.2348152339646</v>
      </c>
      <c r="S20">
        <v>1835.7191345210003</v>
      </c>
      <c r="T20">
        <f t="shared" si="4"/>
        <v>-195.056860735383</v>
      </c>
      <c r="U20">
        <f t="shared" si="5"/>
        <v>-195.05686073538288</v>
      </c>
      <c r="V20">
        <v>-296.3537254236788</v>
      </c>
      <c r="W20">
        <f t="shared" si="6"/>
        <v>-242.61656802786126</v>
      </c>
      <c r="X20">
        <v>-285.60018553208147</v>
      </c>
      <c r="Y20">
        <f t="shared" si="7"/>
        <v>-258.47350529510817</v>
      </c>
      <c r="Z20">
        <v>-282.0119707317949</v>
      </c>
      <c r="AA20">
        <f t="shared" si="8"/>
        <v>-274.9201508448633</v>
      </c>
      <c r="AB20">
        <v>-277.8340476490002</v>
      </c>
      <c r="AC20">
        <f t="shared" si="9"/>
        <v>-524.1387336932052</v>
      </c>
      <c r="AD20">
        <v>-224.91502427202397</v>
      </c>
      <c r="AE20">
        <f t="shared" si="10"/>
        <v>-209.13481523398877</v>
      </c>
    </row>
    <row r="21" spans="1:31" ht="15">
      <c r="A21">
        <v>15000</v>
      </c>
      <c r="B21">
        <v>1185.65350752548</v>
      </c>
      <c r="C21">
        <f t="shared" si="0"/>
        <v>-1332.976151733275</v>
      </c>
      <c r="D21">
        <v>-1612.5</v>
      </c>
      <c r="E21">
        <f t="shared" si="1"/>
        <v>-2945.476151733275</v>
      </c>
      <c r="F21">
        <v>0.6875961819984542</v>
      </c>
      <c r="G21">
        <v>0.20898001346017636</v>
      </c>
      <c r="H21">
        <v>0.0723968276880625</v>
      </c>
      <c r="I21">
        <v>1493.68161832207</v>
      </c>
      <c r="J21">
        <f t="shared" si="2"/>
        <v>-1836.0975054629384</v>
      </c>
      <c r="K21">
        <v>-1612.5</v>
      </c>
      <c r="L21">
        <f t="shared" si="3"/>
        <v>-3448.5975054629384</v>
      </c>
      <c r="M21">
        <v>0</v>
      </c>
      <c r="N21">
        <v>838.1213537296265</v>
      </c>
      <c r="O21">
        <v>939.7213537296154</v>
      </c>
      <c r="P21">
        <v>733.6213537296381</v>
      </c>
      <c r="Q21">
        <v>882.4213537296217</v>
      </c>
      <c r="R21">
        <v>719.4213537296397</v>
      </c>
      <c r="S21">
        <v>1836.117889780705</v>
      </c>
      <c r="T21">
        <f t="shared" si="4"/>
        <v>-196.96513476545283</v>
      </c>
      <c r="U21">
        <f t="shared" si="5"/>
        <v>-196.96513476545294</v>
      </c>
      <c r="V21">
        <v>-297.63198988928383</v>
      </c>
      <c r="W21">
        <f t="shared" si="6"/>
        <v>-248.8575126847952</v>
      </c>
      <c r="X21">
        <v>-282.54577937082246</v>
      </c>
      <c r="Y21">
        <f t="shared" si="7"/>
        <v>-263.85465069463083</v>
      </c>
      <c r="Z21">
        <v>-279.81736382794725</v>
      </c>
      <c r="AA21">
        <f t="shared" si="8"/>
        <v>-279.6014566158283</v>
      </c>
      <c r="AB21">
        <v>-276.33928037371015</v>
      </c>
      <c r="AC21">
        <f t="shared" si="9"/>
        <v>-527.5854705761819</v>
      </c>
      <c r="AD21">
        <v>-224.6548258847222</v>
      </c>
      <c r="AE21">
        <f t="shared" si="10"/>
        <v>-213.1213537296635</v>
      </c>
    </row>
    <row r="22" spans="1:31" ht="15">
      <c r="A22">
        <v>16000</v>
      </c>
      <c r="B22">
        <v>1150.54355070792</v>
      </c>
      <c r="C22">
        <f t="shared" si="0"/>
        <v>-1278.857635799217</v>
      </c>
      <c r="D22">
        <v>-1620</v>
      </c>
      <c r="E22">
        <f t="shared" si="1"/>
        <v>-2898.857635799217</v>
      </c>
      <c r="F22">
        <v>0.686869061027315</v>
      </c>
      <c r="G22">
        <v>0.2087534310718889</v>
      </c>
      <c r="H22">
        <v>0.07306441715080042</v>
      </c>
      <c r="I22">
        <v>1475.85097677883</v>
      </c>
      <c r="J22">
        <f t="shared" si="2"/>
        <v>-1805.5868753622824</v>
      </c>
      <c r="K22">
        <v>-1620</v>
      </c>
      <c r="L22">
        <f t="shared" si="3"/>
        <v>-3425.5868753622826</v>
      </c>
      <c r="M22">
        <v>0</v>
      </c>
      <c r="N22">
        <v>869.5292395630281</v>
      </c>
      <c r="O22">
        <v>972.0292395630167</v>
      </c>
      <c r="P22">
        <v>763.2292395630398</v>
      </c>
      <c r="Q22">
        <v>914.6292395630231</v>
      </c>
      <c r="R22">
        <v>749.0292395630413</v>
      </c>
      <c r="S22">
        <v>1841.0527620924754</v>
      </c>
      <c r="T22">
        <f t="shared" si="4"/>
        <v>-215.32919926885916</v>
      </c>
      <c r="U22">
        <f t="shared" si="5"/>
        <v>-215.32919926885916</v>
      </c>
      <c r="V22">
        <v>-310.6758112192791</v>
      </c>
      <c r="W22">
        <f t="shared" si="6"/>
        <v>-282.302985568183</v>
      </c>
      <c r="X22">
        <v>-280.50819232083626</v>
      </c>
      <c r="Y22">
        <f t="shared" si="7"/>
        <v>-296.60920393493717</v>
      </c>
      <c r="Z22">
        <v>-278.47069642104253</v>
      </c>
      <c r="AA22">
        <f t="shared" si="8"/>
        <v>-311.7435483728718</v>
      </c>
      <c r="AB22">
        <v>-275.6050744500682</v>
      </c>
      <c r="AC22">
        <f t="shared" si="9"/>
        <v>-558.6964252598613</v>
      </c>
      <c r="AD22">
        <v>-224.95175703444446</v>
      </c>
      <c r="AE22">
        <f t="shared" si="10"/>
        <v>-236.72923956306568</v>
      </c>
    </row>
    <row r="23" spans="1:31" ht="15">
      <c r="A23">
        <v>17000</v>
      </c>
      <c r="B23">
        <v>1135.08399265589</v>
      </c>
      <c r="C23">
        <f t="shared" si="0"/>
        <v>-1255.2377781407506</v>
      </c>
      <c r="D23">
        <v>-1627.5000000000002</v>
      </c>
      <c r="E23">
        <f t="shared" si="1"/>
        <v>-2882.737778140751</v>
      </c>
      <c r="F23">
        <v>0.6861419400561759</v>
      </c>
      <c r="G23">
        <v>0.20852684868360144</v>
      </c>
      <c r="H23">
        <v>0.07373200661353833</v>
      </c>
      <c r="I23">
        <v>1471.00853839738</v>
      </c>
      <c r="J23">
        <f t="shared" si="2"/>
        <v>-1797.3302353653053</v>
      </c>
      <c r="K23">
        <v>-1627.5000000000002</v>
      </c>
      <c r="L23">
        <f t="shared" si="3"/>
        <v>-3424.8302353653053</v>
      </c>
      <c r="M23">
        <v>0</v>
      </c>
      <c r="N23">
        <v>890.3924572245156</v>
      </c>
      <c r="O23">
        <v>993.4924572245043</v>
      </c>
      <c r="P23">
        <v>782.9924572245275</v>
      </c>
      <c r="Q23">
        <v>936.0924572245107</v>
      </c>
      <c r="R23">
        <v>768.792457224529</v>
      </c>
      <c r="S23">
        <v>1844.2543248825368</v>
      </c>
      <c r="T23">
        <f t="shared" si="4"/>
        <v>-227.48236509330377</v>
      </c>
      <c r="U23">
        <f t="shared" si="5"/>
        <v>-227.48236509330377</v>
      </c>
      <c r="V23">
        <v>-319.385863056322</v>
      </c>
      <c r="W23">
        <f t="shared" si="6"/>
        <v>-305.5236559646095</v>
      </c>
      <c r="X23">
        <v>-278.1507395858973</v>
      </c>
      <c r="Y23">
        <f t="shared" si="7"/>
        <v>-319.0657934518277</v>
      </c>
      <c r="Z23">
        <v>-276.87732456563947</v>
      </c>
      <c r="AA23">
        <f t="shared" si="8"/>
        <v>-333.5766326852107</v>
      </c>
      <c r="AB23">
        <v>-274.63520779921674</v>
      </c>
      <c r="AC23">
        <f t="shared" si="9"/>
        <v>-579.4432097014156</v>
      </c>
      <c r="AD23">
        <v>-225.06819025437753</v>
      </c>
      <c r="AE23">
        <f t="shared" si="10"/>
        <v>-252.09245722455444</v>
      </c>
    </row>
    <row r="24" spans="1:31" ht="15">
      <c r="A24">
        <v>18000</v>
      </c>
      <c r="B24">
        <v>1153.83427839535</v>
      </c>
      <c r="C24">
        <f t="shared" si="0"/>
        <v>-1283.9019042712957</v>
      </c>
      <c r="D24">
        <v>-1635.0000000000002</v>
      </c>
      <c r="E24">
        <f t="shared" si="1"/>
        <v>-2918.901904271296</v>
      </c>
      <c r="F24">
        <v>0.6854148190850368</v>
      </c>
      <c r="G24">
        <v>0.20830026629531398</v>
      </c>
      <c r="H24">
        <v>0.07439959607627625</v>
      </c>
      <c r="I24">
        <v>1463.48548518521</v>
      </c>
      <c r="J24">
        <f t="shared" si="2"/>
        <v>-1784.5279217032307</v>
      </c>
      <c r="K24">
        <v>-1635.0000000000002</v>
      </c>
      <c r="L24">
        <f t="shared" si="3"/>
        <v>-3419.527921703231</v>
      </c>
      <c r="M24">
        <v>0</v>
      </c>
      <c r="N24">
        <v>832.3260174318984</v>
      </c>
      <c r="O24">
        <v>933.7260174318873</v>
      </c>
      <c r="P24">
        <v>728.3260174319099</v>
      </c>
      <c r="Q24">
        <v>877.3260174318935</v>
      </c>
      <c r="R24">
        <v>714.8260174319114</v>
      </c>
      <c r="S24">
        <v>1834.8271499471657</v>
      </c>
      <c r="T24">
        <f t="shared" si="4"/>
        <v>-193.7010938915506</v>
      </c>
      <c r="U24">
        <f t="shared" si="5"/>
        <v>-193.7010938915506</v>
      </c>
      <c r="V24">
        <v>-295.10069446545805</v>
      </c>
      <c r="W24">
        <f t="shared" si="6"/>
        <v>-253.11427130375694</v>
      </c>
      <c r="X24">
        <v>-272.4936844541327</v>
      </c>
      <c r="Y24">
        <f t="shared" si="7"/>
        <v>-265.2725922408452</v>
      </c>
      <c r="Z24">
        <v>-272.6040859840047</v>
      </c>
      <c r="AA24">
        <f t="shared" si="8"/>
        <v>-278.8721587198428</v>
      </c>
      <c r="AB24">
        <v>-271.2732419719676</v>
      </c>
      <c r="AC24">
        <f t="shared" si="9"/>
        <v>-522.9637328208084</v>
      </c>
      <c r="AD24">
        <v>-223.48122734236756</v>
      </c>
      <c r="AE24">
        <f t="shared" si="10"/>
        <v>-210.626017431935</v>
      </c>
    </row>
    <row r="25" spans="1:31" ht="15">
      <c r="A25">
        <v>19000</v>
      </c>
      <c r="B25">
        <v>1153.15025109664</v>
      </c>
      <c r="C25">
        <f t="shared" si="0"/>
        <v>-1282.852899258692</v>
      </c>
      <c r="D25">
        <v>-1642.5000000000002</v>
      </c>
      <c r="E25">
        <f t="shared" si="1"/>
        <v>-2925.3528992586926</v>
      </c>
      <c r="F25">
        <v>0.6846876981138976</v>
      </c>
      <c r="G25">
        <v>0.20807368390702652</v>
      </c>
      <c r="H25">
        <v>0.07506718553901416</v>
      </c>
      <c r="I25">
        <v>1462.16471370001</v>
      </c>
      <c r="J25">
        <f t="shared" si="2"/>
        <v>-1782.2834366467869</v>
      </c>
      <c r="K25">
        <v>-1642.5000000000002</v>
      </c>
      <c r="L25">
        <f t="shared" si="3"/>
        <v>-3424.783436646787</v>
      </c>
      <c r="M25">
        <v>0</v>
      </c>
      <c r="N25">
        <v>830.6305373880579</v>
      </c>
      <c r="O25">
        <v>931.9305373880467</v>
      </c>
      <c r="P25">
        <v>726.8305373880693</v>
      </c>
      <c r="Q25">
        <v>875.9305373880528</v>
      </c>
      <c r="R25">
        <v>713.5305373880707</v>
      </c>
      <c r="S25">
        <v>1834.4355719142482</v>
      </c>
      <c r="T25">
        <f t="shared" si="4"/>
        <v>-192.75003016638323</v>
      </c>
      <c r="U25">
        <f t="shared" si="5"/>
        <v>-192.75003016638323</v>
      </c>
      <c r="V25">
        <v>-294.35627814678486</v>
      </c>
      <c r="W25">
        <f t="shared" si="6"/>
        <v>-254.83809350444005</v>
      </c>
      <c r="X25">
        <v>-269.074382209609</v>
      </c>
      <c r="Y25">
        <f t="shared" si="7"/>
        <v>-266.02283464046656</v>
      </c>
      <c r="Z25">
        <v>-270.1583635405428</v>
      </c>
      <c r="AA25">
        <f t="shared" si="8"/>
        <v>-278.9121399275566</v>
      </c>
      <c r="AB25">
        <v>-269.53778072041314</v>
      </c>
      <c r="AC25">
        <f t="shared" si="9"/>
        <v>-521.6881489315588</v>
      </c>
      <c r="AD25">
        <v>-223.06133118777666</v>
      </c>
      <c r="AE25">
        <f t="shared" si="10"/>
        <v>-209.4305373880943</v>
      </c>
    </row>
    <row r="26" spans="1:31" ht="15">
      <c r="A26">
        <v>20000</v>
      </c>
      <c r="B26">
        <v>1162.24881469881</v>
      </c>
      <c r="C26">
        <f t="shared" si="0"/>
        <v>-1296.8267184418564</v>
      </c>
      <c r="D26">
        <v>-1649.9999999999998</v>
      </c>
      <c r="E26">
        <f t="shared" si="1"/>
        <v>-2946.8267184418564</v>
      </c>
      <c r="F26">
        <v>0.6839605771427585</v>
      </c>
      <c r="G26">
        <v>0.20784710151873906</v>
      </c>
      <c r="H26">
        <v>0.07573477500175207</v>
      </c>
      <c r="I26">
        <v>1477.39090139895</v>
      </c>
      <c r="J26">
        <f t="shared" si="2"/>
        <v>-1808.2151706942147</v>
      </c>
      <c r="K26">
        <v>-1649.9999999999998</v>
      </c>
      <c r="L26">
        <f t="shared" si="3"/>
        <v>-3458.2151706942145</v>
      </c>
      <c r="M26">
        <v>0</v>
      </c>
      <c r="N26">
        <v>848.8884522523208</v>
      </c>
      <c r="O26">
        <v>950.6884522523096</v>
      </c>
      <c r="P26">
        <v>743.7884522523324</v>
      </c>
      <c r="Q26">
        <v>894.6884522523158</v>
      </c>
      <c r="R26">
        <v>730.6884522523338</v>
      </c>
      <c r="S26">
        <v>1837.2542749301872</v>
      </c>
      <c r="T26">
        <f t="shared" si="4"/>
        <v>-203.4836804375384</v>
      </c>
      <c r="U26">
        <f t="shared" si="5"/>
        <v>-203.4836804375385</v>
      </c>
      <c r="V26">
        <v>-301.8805427398925</v>
      </c>
      <c r="W26">
        <f t="shared" si="6"/>
        <v>-275.7349230737768</v>
      </c>
      <c r="X26">
        <v>-266.43546750453515</v>
      </c>
      <c r="Y26">
        <f t="shared" si="7"/>
        <v>-286.08979585437015</v>
      </c>
      <c r="Z26">
        <v>-268.3493171909022</v>
      </c>
      <c r="AA26">
        <f t="shared" si="8"/>
        <v>-298.3404646885998</v>
      </c>
      <c r="AB26">
        <v>-268.3673708236329</v>
      </c>
      <c r="AC26">
        <f t="shared" si="9"/>
        <v>-539.9508015802963</v>
      </c>
      <c r="AD26">
        <v>-223.05659340330203</v>
      </c>
      <c r="AE26">
        <f t="shared" si="10"/>
        <v>-221.3884522523581</v>
      </c>
    </row>
    <row r="27" spans="1:31" ht="15">
      <c r="A27">
        <v>21000</v>
      </c>
      <c r="B27">
        <v>1155.27812006057</v>
      </c>
      <c r="C27">
        <f t="shared" si="0"/>
        <v>-1286.1169625885432</v>
      </c>
      <c r="D27">
        <v>-1657.5</v>
      </c>
      <c r="E27">
        <f t="shared" si="1"/>
        <v>-2943.616962588543</v>
      </c>
      <c r="F27">
        <v>0.6832334561716193</v>
      </c>
      <c r="G27">
        <v>0.2076205191304516</v>
      </c>
      <c r="H27">
        <v>0.07640236446448999</v>
      </c>
      <c r="I27">
        <v>1437.24378101082</v>
      </c>
      <c r="J27">
        <f t="shared" si="2"/>
        <v>-1740.1087086217499</v>
      </c>
      <c r="K27">
        <v>-1657.5</v>
      </c>
      <c r="L27">
        <f t="shared" si="3"/>
        <v>-3397.60870862175</v>
      </c>
      <c r="M27">
        <v>0</v>
      </c>
      <c r="N27">
        <v>764.2917460331724</v>
      </c>
      <c r="O27">
        <v>863.3917460331614</v>
      </c>
      <c r="P27">
        <v>664.9917460331833</v>
      </c>
      <c r="Q27">
        <v>808.9917460331675</v>
      </c>
      <c r="R27">
        <v>652.5917460331847</v>
      </c>
      <c r="S27">
        <v>1823.4021158515932</v>
      </c>
      <c r="T27">
        <f t="shared" si="4"/>
        <v>-153.63505509457002</v>
      </c>
      <c r="U27">
        <f t="shared" si="5"/>
        <v>-153.63505509457008</v>
      </c>
      <c r="V27">
        <v>-267.13246186371254</v>
      </c>
      <c r="W27">
        <f t="shared" si="6"/>
        <v>-197.9723938337209</v>
      </c>
      <c r="X27">
        <v>-259.6012905254427</v>
      </c>
      <c r="Y27">
        <f t="shared" si="7"/>
        <v>-206.71213690175637</v>
      </c>
      <c r="Z27">
        <v>-263.1302699243676</v>
      </c>
      <c r="AA27">
        <f t="shared" si="8"/>
        <v>-217.95901527310053</v>
      </c>
      <c r="AB27">
        <v>-264.1521140199838</v>
      </c>
      <c r="AC27">
        <f t="shared" si="9"/>
        <v>-457.52445102280797</v>
      </c>
      <c r="AD27">
        <v>-220.88623774164205</v>
      </c>
      <c r="AE27">
        <f t="shared" si="10"/>
        <v>-163.9917460332067</v>
      </c>
    </row>
    <row r="28" spans="1:31" ht="15">
      <c r="A28">
        <v>22000</v>
      </c>
      <c r="B28">
        <v>1105.63354235669</v>
      </c>
      <c r="C28">
        <f t="shared" si="0"/>
        <v>-1210.5964233548448</v>
      </c>
      <c r="D28">
        <v>-1664.9999999999998</v>
      </c>
      <c r="E28">
        <f t="shared" si="1"/>
        <v>-2875.596423354845</v>
      </c>
      <c r="F28">
        <v>0.6825063352004802</v>
      </c>
      <c r="G28">
        <v>0.20739393674216414</v>
      </c>
      <c r="H28">
        <v>0.0770699539272279</v>
      </c>
      <c r="I28">
        <v>1380.91600062144</v>
      </c>
      <c r="J28">
        <f t="shared" si="2"/>
        <v>-1646.0093875757839</v>
      </c>
      <c r="K28">
        <v>-1664.9999999999998</v>
      </c>
      <c r="L28">
        <f t="shared" si="3"/>
        <v>-3311.009387575784</v>
      </c>
      <c r="M28">
        <v>0</v>
      </c>
      <c r="N28">
        <v>733.2129642209062</v>
      </c>
      <c r="O28">
        <v>831.0129642208955</v>
      </c>
      <c r="P28">
        <v>636.5129642209168</v>
      </c>
      <c r="Q28">
        <v>777.5129642209014</v>
      </c>
      <c r="R28">
        <v>624.3129642209182</v>
      </c>
      <c r="S28">
        <v>1818.1670627204126</v>
      </c>
      <c r="T28">
        <f t="shared" si="4"/>
        <v>-135.10974467970857</v>
      </c>
      <c r="U28">
        <f t="shared" si="5"/>
        <v>-135.10974467970857</v>
      </c>
      <c r="V28">
        <v>-254.57899046630777</v>
      </c>
      <c r="W28">
        <f t="shared" si="6"/>
        <v>-171.53099851789818</v>
      </c>
      <c r="X28">
        <v>-254.96390402899922</v>
      </c>
      <c r="Y28">
        <f t="shared" si="7"/>
        <v>-179.07227185240424</v>
      </c>
      <c r="Z28">
        <v>-259.6913531614535</v>
      </c>
      <c r="AA28">
        <f t="shared" si="8"/>
        <v>-189.52196333515235</v>
      </c>
      <c r="AB28">
        <v>-261.51038414566574</v>
      </c>
      <c r="AC28">
        <f t="shared" si="9"/>
        <v>-427.50442221701644</v>
      </c>
      <c r="AD28">
        <v>-219.82748473516736</v>
      </c>
      <c r="AE28">
        <f t="shared" si="10"/>
        <v>-145.4129642209391</v>
      </c>
    </row>
    <row r="29" spans="1:31" ht="15">
      <c r="A29">
        <v>23000</v>
      </c>
      <c r="B29">
        <v>1055.98896465282</v>
      </c>
      <c r="C29">
        <f t="shared" si="0"/>
        <v>-1136.3969011962934</v>
      </c>
      <c r="D29">
        <v>-1672.5</v>
      </c>
      <c r="E29">
        <f t="shared" si="1"/>
        <v>-2808.8969011962936</v>
      </c>
      <c r="F29">
        <v>0.6817792142293411</v>
      </c>
      <c r="G29">
        <v>0.20716735435387668</v>
      </c>
      <c r="H29">
        <v>0.07773754338996582</v>
      </c>
      <c r="I29">
        <v>1326.0767103903</v>
      </c>
      <c r="J29">
        <f t="shared" si="2"/>
        <v>-1556.0305034332437</v>
      </c>
      <c r="K29">
        <v>-1672.5</v>
      </c>
      <c r="L29">
        <f t="shared" si="3"/>
        <v>-3228.5305034332437</v>
      </c>
      <c r="M29">
        <v>0</v>
      </c>
      <c r="N29">
        <v>706.2336022369186</v>
      </c>
      <c r="O29">
        <v>802.8336022369081</v>
      </c>
      <c r="P29">
        <v>611.8336022369291</v>
      </c>
      <c r="Q29">
        <v>750.2336022369138</v>
      </c>
      <c r="R29">
        <v>600.0336022369304</v>
      </c>
      <c r="S29">
        <v>1813.579272815195</v>
      </c>
      <c r="T29">
        <f t="shared" si="4"/>
        <v>-118.92522669574657</v>
      </c>
      <c r="U29">
        <f t="shared" si="5"/>
        <v>-118.92522669574669</v>
      </c>
      <c r="V29">
        <v>-243.78414646628212</v>
      </c>
      <c r="W29">
        <f t="shared" si="6"/>
        <v>-149.01887845977512</v>
      </c>
      <c r="X29">
        <v>-250.49666210313467</v>
      </c>
      <c r="Y29">
        <f t="shared" si="7"/>
        <v>-155.40025599079217</v>
      </c>
      <c r="Z29">
        <v>-256.38400703907797</v>
      </c>
      <c r="AA29">
        <f t="shared" si="8"/>
        <v>-165.07908657507534</v>
      </c>
      <c r="AB29">
        <v>-258.97389892175516</v>
      </c>
      <c r="AC29">
        <f t="shared" si="9"/>
        <v>-401.51935093785016</v>
      </c>
      <c r="AD29">
        <v>-218.83319403034602</v>
      </c>
      <c r="AE29">
        <f t="shared" si="10"/>
        <v>-129.63360223695008</v>
      </c>
    </row>
    <row r="30" spans="1:31" ht="15">
      <c r="A30">
        <v>24000</v>
      </c>
      <c r="B30">
        <v>1043.60149895217</v>
      </c>
      <c r="C30">
        <f t="shared" si="0"/>
        <v>-1118.088347739799</v>
      </c>
      <c r="D30">
        <v>-1680</v>
      </c>
      <c r="E30">
        <f t="shared" si="1"/>
        <v>-2798.0883477397992</v>
      </c>
      <c r="F30">
        <v>0.6810520932582019</v>
      </c>
      <c r="G30">
        <v>0.20694077196558922</v>
      </c>
      <c r="H30">
        <v>0.07840513285270373</v>
      </c>
      <c r="I30">
        <v>1364.59949502579</v>
      </c>
      <c r="J30">
        <f t="shared" si="2"/>
        <v>-1619.0692353261095</v>
      </c>
      <c r="K30">
        <v>-1680</v>
      </c>
      <c r="L30">
        <f t="shared" si="3"/>
        <v>-3299.0692353261093</v>
      </c>
      <c r="M30">
        <v>0</v>
      </c>
      <c r="N30">
        <v>824.7808875862743</v>
      </c>
      <c r="O30">
        <v>925.8808875862632</v>
      </c>
      <c r="P30">
        <v>721.9808875862857</v>
      </c>
      <c r="Q30">
        <v>871.3808875862692</v>
      </c>
      <c r="R30">
        <v>709.480887586287</v>
      </c>
      <c r="S30">
        <v>1832.903627430041</v>
      </c>
      <c r="T30">
        <f t="shared" si="4"/>
        <v>-189.52997724354805</v>
      </c>
      <c r="U30">
        <f t="shared" si="5"/>
        <v>-189.52997724354816</v>
      </c>
      <c r="V30">
        <v>-291.72668126783634</v>
      </c>
      <c r="W30">
        <f t="shared" si="6"/>
        <v>-265.8339022706516</v>
      </c>
      <c r="X30">
        <v>-252.2289236416139</v>
      </c>
      <c r="Y30">
        <f t="shared" si="7"/>
        <v>-272.18358570565823</v>
      </c>
      <c r="Z30">
        <v>-258.1479626735676</v>
      </c>
      <c r="AA30">
        <f t="shared" si="8"/>
        <v>-281.68367932554895</v>
      </c>
      <c r="AB30">
        <v>-260.91659152063727</v>
      </c>
      <c r="AC30">
        <f t="shared" si="9"/>
        <v>-517.9408609439257</v>
      </c>
      <c r="AD30">
        <v>-220.95896937362608</v>
      </c>
      <c r="AE30">
        <f t="shared" si="10"/>
        <v>-210.98088758631002</v>
      </c>
    </row>
    <row r="31" spans="1:31" ht="15">
      <c r="A31">
        <v>25000</v>
      </c>
      <c r="B31">
        <v>1095.63368883173</v>
      </c>
      <c r="C31">
        <f t="shared" si="0"/>
        <v>-1195.544247655293</v>
      </c>
      <c r="D31">
        <v>-1687.5</v>
      </c>
      <c r="E31">
        <f t="shared" si="1"/>
        <v>-2883.044247655293</v>
      </c>
      <c r="F31">
        <v>0.6803249722870628</v>
      </c>
      <c r="G31">
        <v>0.20671418957730175</v>
      </c>
      <c r="H31">
        <v>0.07907272231544164</v>
      </c>
      <c r="I31">
        <v>1366.47321250565</v>
      </c>
      <c r="J31">
        <f t="shared" si="2"/>
        <v>-1622.1556742592186</v>
      </c>
      <c r="K31">
        <v>-1687.5</v>
      </c>
      <c r="L31">
        <f t="shared" si="3"/>
        <v>-3309.6556742592184</v>
      </c>
      <c r="M31">
        <v>0</v>
      </c>
      <c r="N31">
        <v>719.7114266038931</v>
      </c>
      <c r="O31">
        <v>816.9114266038824</v>
      </c>
      <c r="P31">
        <v>624.0114266039036</v>
      </c>
      <c r="Q31">
        <v>764.5114266038881</v>
      </c>
      <c r="R31">
        <v>612.6114266039049</v>
      </c>
      <c r="S31">
        <v>1815.6297225267224</v>
      </c>
      <c r="T31">
        <f t="shared" si="4"/>
        <v>-127.10055066462962</v>
      </c>
      <c r="U31">
        <f t="shared" si="5"/>
        <v>-127.10055066462962</v>
      </c>
      <c r="V31">
        <v>-249.0866468643736</v>
      </c>
      <c r="W31">
        <f t="shared" si="6"/>
        <v>-168.5825758131241</v>
      </c>
      <c r="X31">
        <v>-244.41078911676016</v>
      </c>
      <c r="Y31">
        <f t="shared" si="7"/>
        <v>-173.18772303431234</v>
      </c>
      <c r="Z31">
        <v>-252.07436436253226</v>
      </c>
      <c r="AA31">
        <f t="shared" si="8"/>
        <v>-181.61692023273542</v>
      </c>
      <c r="AB31">
        <v>-255.91388963106957</v>
      </c>
      <c r="AC31">
        <f t="shared" si="9"/>
        <v>-415.5988747723843</v>
      </c>
      <c r="AD31">
        <v>-218.23149456278634</v>
      </c>
      <c r="AE31">
        <f t="shared" si="10"/>
        <v>-136.61142660392534</v>
      </c>
    </row>
    <row r="32" spans="1:31" ht="15">
      <c r="A32">
        <v>26000</v>
      </c>
      <c r="B32">
        <v>1105.61022249349</v>
      </c>
      <c r="C32">
        <f t="shared" si="0"/>
        <v>-1210.5612590222954</v>
      </c>
      <c r="D32">
        <v>-1695.0000000000002</v>
      </c>
      <c r="E32">
        <f t="shared" si="1"/>
        <v>-2905.5612590222954</v>
      </c>
      <c r="F32">
        <v>0.6795978513159237</v>
      </c>
      <c r="G32">
        <v>0.2064876071890143</v>
      </c>
      <c r="H32">
        <v>0.07974031177817956</v>
      </c>
      <c r="I32">
        <v>1354.38164757897</v>
      </c>
      <c r="J32">
        <f t="shared" si="2"/>
        <v>-1602.2712275050894</v>
      </c>
      <c r="K32">
        <v>-1695.0000000000002</v>
      </c>
      <c r="L32">
        <f t="shared" si="3"/>
        <v>-3297.27122750509</v>
      </c>
      <c r="M32">
        <v>0</v>
      </c>
      <c r="N32">
        <v>668.0099684827641</v>
      </c>
      <c r="O32">
        <v>762.8099684827537</v>
      </c>
      <c r="P32">
        <v>576.4099684827742</v>
      </c>
      <c r="Q32">
        <v>711.7099684827592</v>
      </c>
      <c r="R32">
        <v>565.6099684827753</v>
      </c>
      <c r="S32">
        <v>1806.892541118382</v>
      </c>
      <c r="T32">
        <f t="shared" si="4"/>
        <v>-95.86372975722006</v>
      </c>
      <c r="U32">
        <f t="shared" si="5"/>
        <v>-95.86372975722009</v>
      </c>
      <c r="V32">
        <v>-228.62200965065412</v>
      </c>
      <c r="W32">
        <f t="shared" si="6"/>
        <v>-122.40082002794884</v>
      </c>
      <c r="X32">
        <v>-238.8910867808064</v>
      </c>
      <c r="Y32">
        <f t="shared" si="7"/>
        <v>-125.70123208410263</v>
      </c>
      <c r="Z32">
        <v>-247.85939719161297</v>
      </c>
      <c r="AA32">
        <f t="shared" si="8"/>
        <v>-133.2874970600011</v>
      </c>
      <c r="AB32">
        <v>-252.54185468267485</v>
      </c>
      <c r="AC32">
        <f t="shared" si="9"/>
        <v>-365.49386535927556</v>
      </c>
      <c r="AD32">
        <v>-216.63504585476608</v>
      </c>
      <c r="AE32">
        <f t="shared" si="10"/>
        <v>-101.70996848279447</v>
      </c>
    </row>
    <row r="33" spans="1:31" ht="15">
      <c r="A33">
        <v>27000</v>
      </c>
      <c r="B33">
        <v>1104.52418808018</v>
      </c>
      <c r="C33">
        <f t="shared" si="0"/>
        <v>-1208.9239361403093</v>
      </c>
      <c r="D33">
        <v>-1702.5</v>
      </c>
      <c r="E33">
        <f t="shared" si="1"/>
        <v>-2911.4239361403093</v>
      </c>
      <c r="F33">
        <v>0.6788707303447845</v>
      </c>
      <c r="G33">
        <v>0.20626102480072683</v>
      </c>
      <c r="H33">
        <v>0.08040790124091747</v>
      </c>
      <c r="I33">
        <v>1335.32425268084</v>
      </c>
      <c r="J33">
        <f t="shared" si="2"/>
        <v>-1571.0906389045413</v>
      </c>
      <c r="K33">
        <v>-1702.5</v>
      </c>
      <c r="L33">
        <f t="shared" si="3"/>
        <v>-3273.5906389045413</v>
      </c>
      <c r="M33">
        <v>0</v>
      </c>
      <c r="N33">
        <v>622.9667027642032</v>
      </c>
      <c r="O33">
        <v>715.266702764193</v>
      </c>
      <c r="P33">
        <v>535.1667027642128</v>
      </c>
      <c r="Q33">
        <v>665.6667027641985</v>
      </c>
      <c r="R33">
        <v>524.966702764214</v>
      </c>
      <c r="S33">
        <v>1799.172766181056</v>
      </c>
      <c r="T33">
        <f t="shared" si="4"/>
        <v>-68.35479879775662</v>
      </c>
      <c r="U33">
        <f t="shared" si="5"/>
        <v>-68.35479879775664</v>
      </c>
      <c r="V33">
        <v>-211.08767489155676</v>
      </c>
      <c r="W33">
        <f t="shared" si="6"/>
        <v>-82.56327822742583</v>
      </c>
      <c r="X33">
        <v>-233.68536286276853</v>
      </c>
      <c r="Y33">
        <f t="shared" si="7"/>
        <v>-84.64778581100228</v>
      </c>
      <c r="Z33">
        <v>-243.86957774615246</v>
      </c>
      <c r="AA33">
        <f t="shared" si="8"/>
        <v>-91.42942485420372</v>
      </c>
      <c r="AB33">
        <v>-249.35666116991135</v>
      </c>
      <c r="AC33">
        <f t="shared" si="9"/>
        <v>-321.9185002700932</v>
      </c>
      <c r="AD33">
        <v>-215.16714522538757</v>
      </c>
      <c r="AE33">
        <f t="shared" si="10"/>
        <v>-72.16670276423201</v>
      </c>
    </row>
    <row r="34" spans="1:31" ht="15">
      <c r="A34">
        <v>28000</v>
      </c>
      <c r="B34">
        <v>1108.41909872462</v>
      </c>
      <c r="C34">
        <f t="shared" si="0"/>
        <v>-1214.7988978385345</v>
      </c>
      <c r="D34">
        <v>-1710.0000000000002</v>
      </c>
      <c r="E34">
        <f t="shared" si="1"/>
        <v>-2924.7988978385347</v>
      </c>
      <c r="F34">
        <v>0.6781436093736454</v>
      </c>
      <c r="G34">
        <v>0.20603444241243937</v>
      </c>
      <c r="H34">
        <v>0.08107549070365538</v>
      </c>
      <c r="I34">
        <v>1330.85104603199</v>
      </c>
      <c r="J34">
        <f t="shared" si="2"/>
        <v>-1563.800050235231</v>
      </c>
      <c r="K34">
        <v>-1710.0000000000002</v>
      </c>
      <c r="L34">
        <f t="shared" si="3"/>
        <v>-3273.8000502352315</v>
      </c>
      <c r="M34">
        <v>0</v>
      </c>
      <c r="N34">
        <v>603.001152396669</v>
      </c>
      <c r="O34">
        <v>694.1011523966589</v>
      </c>
      <c r="P34">
        <v>517.0011523966784</v>
      </c>
      <c r="Q34">
        <v>645.3011523966643</v>
      </c>
      <c r="R34">
        <v>507.2011523966795</v>
      </c>
      <c r="S34">
        <v>1795.6798997382564</v>
      </c>
      <c r="T34">
        <f t="shared" si="4"/>
        <v>-56.0822704983718</v>
      </c>
      <c r="U34">
        <f t="shared" si="5"/>
        <v>-56.08227049837183</v>
      </c>
      <c r="V34">
        <v>-203.3946528234073</v>
      </c>
      <c r="W34">
        <f t="shared" si="6"/>
        <v>-66.63241415895288</v>
      </c>
      <c r="X34">
        <v>-229.6506765637073</v>
      </c>
      <c r="Y34">
        <f t="shared" si="7"/>
        <v>-67.73876891410868</v>
      </c>
      <c r="Z34">
        <v>-240.81304427551186</v>
      </c>
      <c r="AA34">
        <f t="shared" si="8"/>
        <v>-73.83507130245391</v>
      </c>
      <c r="AB34">
        <v>-246.98546435412695</v>
      </c>
      <c r="AC34">
        <f t="shared" si="9"/>
        <v>-302.84735765670416</v>
      </c>
      <c r="AD34">
        <v>-214.2727374712424</v>
      </c>
      <c r="AE34">
        <f t="shared" si="10"/>
        <v>-59.00115239669685</v>
      </c>
    </row>
    <row r="35" spans="1:31" ht="15">
      <c r="A35">
        <v>29000</v>
      </c>
      <c r="B35">
        <v>1124.78748494947</v>
      </c>
      <c r="C35">
        <f t="shared" si="0"/>
        <v>-1239.5773505023697</v>
      </c>
      <c r="D35">
        <v>-1717.5000000000002</v>
      </c>
      <c r="E35">
        <f t="shared" si="1"/>
        <v>-2957.07735050237</v>
      </c>
      <c r="F35">
        <v>0.6774164884025062</v>
      </c>
      <c r="G35">
        <v>0.2058078600241519</v>
      </c>
      <c r="H35">
        <v>0.0817430801663933</v>
      </c>
      <c r="I35">
        <v>1337.49077812929</v>
      </c>
      <c r="J35">
        <f t="shared" si="2"/>
        <v>-1574.6255730854186</v>
      </c>
      <c r="K35">
        <v>-1717.5000000000002</v>
      </c>
      <c r="L35">
        <f t="shared" si="3"/>
        <v>-3292.125573085419</v>
      </c>
      <c r="M35">
        <v>0</v>
      </c>
      <c r="N35">
        <v>582.3482225830221</v>
      </c>
      <c r="O35">
        <v>672.1482225830122</v>
      </c>
      <c r="P35">
        <v>498.24822258303135</v>
      </c>
      <c r="Q35">
        <v>624.2482225830175</v>
      </c>
      <c r="R35">
        <v>488.74822258303243</v>
      </c>
      <c r="S35">
        <v>1792.0550198012804</v>
      </c>
      <c r="T35">
        <f t="shared" si="4"/>
        <v>-43.32558545009468</v>
      </c>
      <c r="U35">
        <f t="shared" si="5"/>
        <v>-43.32558545009465</v>
      </c>
      <c r="V35">
        <v>-195.4984080580376</v>
      </c>
      <c r="W35">
        <f t="shared" si="6"/>
        <v>-49.98887741203839</v>
      </c>
      <c r="X35">
        <v>-225.64128349697492</v>
      </c>
      <c r="Y35">
        <f t="shared" si="7"/>
        <v>-50.153008138912696</v>
      </c>
      <c r="Z35">
        <v>-237.74587523706094</v>
      </c>
      <c r="AA35">
        <f t="shared" si="8"/>
        <v>-55.57511706468631</v>
      </c>
      <c r="AB35">
        <v>-244.59248877824766</v>
      </c>
      <c r="AC35">
        <f t="shared" si="9"/>
        <v>-283.10453297657045</v>
      </c>
      <c r="AD35">
        <v>-213.36263233772922</v>
      </c>
      <c r="AE35">
        <f t="shared" si="10"/>
        <v>-45.04822258304921</v>
      </c>
    </row>
    <row r="36" spans="1:31" ht="15">
      <c r="A36">
        <v>30000</v>
      </c>
      <c r="B36">
        <v>1135.7297435547</v>
      </c>
      <c r="C36">
        <f t="shared" si="0"/>
        <v>-1256.22182378143</v>
      </c>
      <c r="D36">
        <v>-1724.9999999999998</v>
      </c>
      <c r="E36">
        <f t="shared" si="1"/>
        <v>-2981.2218237814295</v>
      </c>
      <c r="F36">
        <v>0.6766893674313671</v>
      </c>
      <c r="G36">
        <v>0.20558127763586445</v>
      </c>
      <c r="H36">
        <v>0.08241066962913121</v>
      </c>
      <c r="I36">
        <v>1338.68067628467</v>
      </c>
      <c r="J36">
        <f t="shared" si="2"/>
        <v>-1576.5680984228975</v>
      </c>
      <c r="K36">
        <v>-1724.9999999999998</v>
      </c>
      <c r="L36">
        <f t="shared" si="3"/>
        <v>-3301.5680984228975</v>
      </c>
      <c r="M36">
        <v>0</v>
      </c>
      <c r="N36">
        <v>559.9462746414416</v>
      </c>
      <c r="O36">
        <v>648.3462746414319</v>
      </c>
      <c r="P36">
        <v>477.94627464145066</v>
      </c>
      <c r="Q36">
        <v>601.346274641437</v>
      </c>
      <c r="R36">
        <v>468.9462746414517</v>
      </c>
      <c r="S36">
        <v>1788.112146258763</v>
      </c>
      <c r="T36">
        <f t="shared" si="4"/>
        <v>-29.416727479317416</v>
      </c>
      <c r="U36">
        <f t="shared" si="5"/>
        <v>-29.416727479317387</v>
      </c>
      <c r="V36">
        <v>-187.0053180872344</v>
      </c>
      <c r="W36">
        <f t="shared" si="6"/>
        <v>-31.627914784370034</v>
      </c>
      <c r="X36">
        <v>-221.60029818306276</v>
      </c>
      <c r="Y36">
        <f t="shared" si="7"/>
        <v>-30.888413130661263</v>
      </c>
      <c r="Z36">
        <v>-234.6085223037319</v>
      </c>
      <c r="AA36">
        <f t="shared" si="8"/>
        <v>-35.64200259863014</v>
      </c>
      <c r="AB36">
        <v>-242.12365530272334</v>
      </c>
      <c r="AC36">
        <f t="shared" si="9"/>
        <v>-261.6654498923233</v>
      </c>
      <c r="AD36">
        <v>-212.39976748039592</v>
      </c>
      <c r="AE36">
        <f t="shared" si="10"/>
        <v>-30.34627464146797</v>
      </c>
    </row>
    <row r="37" spans="1:31" ht="15">
      <c r="A37">
        <v>31000</v>
      </c>
      <c r="B37">
        <v>1140.41902396769</v>
      </c>
      <c r="C37">
        <f t="shared" si="0"/>
        <v>-1263.3744200985748</v>
      </c>
      <c r="D37">
        <v>-1732.5</v>
      </c>
      <c r="E37">
        <f t="shared" si="1"/>
        <v>-2995.874420098575</v>
      </c>
      <c r="F37">
        <v>0.675962246460228</v>
      </c>
      <c r="G37">
        <v>0.205354695247577</v>
      </c>
      <c r="H37">
        <v>0.08307825909186912</v>
      </c>
      <c r="I37">
        <v>1337.0204062783</v>
      </c>
      <c r="J37">
        <f t="shared" si="2"/>
        <v>-1573.8578937701582</v>
      </c>
      <c r="K37">
        <v>-1732.5</v>
      </c>
      <c r="L37">
        <f t="shared" si="3"/>
        <v>-3306.357893770158</v>
      </c>
      <c r="M37">
        <v>0</v>
      </c>
      <c r="N37">
        <v>544.7834736715575</v>
      </c>
      <c r="O37">
        <v>632.083473671548</v>
      </c>
      <c r="P37">
        <v>464.18347367156645</v>
      </c>
      <c r="Q37">
        <v>585.783473671553</v>
      </c>
      <c r="R37">
        <v>455.48347367156737</v>
      </c>
      <c r="S37">
        <v>1785.4119600476088</v>
      </c>
      <c r="T37">
        <f t="shared" si="4"/>
        <v>-19.96587382672223</v>
      </c>
      <c r="U37">
        <f t="shared" si="5"/>
        <v>-19.96587382672226</v>
      </c>
      <c r="V37">
        <v>-181.29337076994545</v>
      </c>
      <c r="W37">
        <f t="shared" si="6"/>
        <v>-20.094381924633012</v>
      </c>
      <c r="X37">
        <v>-217.9710300729157</v>
      </c>
      <c r="Y37">
        <f t="shared" si="7"/>
        <v>-18.545069435977098</v>
      </c>
      <c r="Z37">
        <v>-231.78906502853198</v>
      </c>
      <c r="AA37">
        <f t="shared" si="8"/>
        <v>-22.682595237251633</v>
      </c>
      <c r="AB37">
        <v>-239.9202616942178</v>
      </c>
      <c r="AC37">
        <f t="shared" si="9"/>
        <v>-247.29606347870126</v>
      </c>
      <c r="AD37">
        <v>-211.6063529241338</v>
      </c>
      <c r="AE37">
        <f t="shared" si="10"/>
        <v>-20.483473671583397</v>
      </c>
    </row>
    <row r="38" spans="1:31" ht="15">
      <c r="A38">
        <v>32000</v>
      </c>
      <c r="B38">
        <v>1142.13802820522</v>
      </c>
      <c r="C38">
        <f t="shared" si="0"/>
        <v>-1265.9993830428702</v>
      </c>
      <c r="D38">
        <v>-1740</v>
      </c>
      <c r="E38">
        <f t="shared" si="1"/>
        <v>-3005.9993830428702</v>
      </c>
      <c r="F38">
        <v>0.6752351254890888</v>
      </c>
      <c r="G38">
        <v>0.20512811285928953</v>
      </c>
      <c r="H38">
        <v>0.08374584855460704</v>
      </c>
      <c r="I38">
        <v>1335.11923840404</v>
      </c>
      <c r="J38">
        <f t="shared" si="2"/>
        <v>-1570.7562649539823</v>
      </c>
      <c r="K38">
        <v>-1740</v>
      </c>
      <c r="L38">
        <f t="shared" si="3"/>
        <v>-3310.7562649539823</v>
      </c>
      <c r="M38">
        <v>0</v>
      </c>
      <c r="N38">
        <v>535.8568819110865</v>
      </c>
      <c r="O38">
        <v>622.456881911077</v>
      </c>
      <c r="P38">
        <v>456.1568819110953</v>
      </c>
      <c r="Q38">
        <v>576.756881911082</v>
      </c>
      <c r="R38">
        <v>447.7568819110962</v>
      </c>
      <c r="S38">
        <v>1783.7930582660779</v>
      </c>
      <c r="T38">
        <f t="shared" si="4"/>
        <v>-14.392037061446644</v>
      </c>
      <c r="U38">
        <f t="shared" si="5"/>
        <v>-14.392037061446672</v>
      </c>
      <c r="V38">
        <v>-177.94061577474994</v>
      </c>
      <c r="W38">
        <f t="shared" si="6"/>
        <v>-14.460203332791593</v>
      </c>
      <c r="X38">
        <v>-214.67861690428603</v>
      </c>
      <c r="Y38">
        <f t="shared" si="7"/>
        <v>-12.207057882673837</v>
      </c>
      <c r="Z38">
        <v>-229.2004848213642</v>
      </c>
      <c r="AA38">
        <f t="shared" si="8"/>
        <v>-15.772834572155944</v>
      </c>
      <c r="AB38">
        <v>-237.90343059884245</v>
      </c>
      <c r="AC38">
        <f t="shared" si="9"/>
        <v>-239.04101915841235</v>
      </c>
      <c r="AD38">
        <v>-210.93480548395166</v>
      </c>
      <c r="AE38">
        <f t="shared" si="10"/>
        <v>-14.756881911112032</v>
      </c>
    </row>
    <row r="39" spans="1:31" ht="15">
      <c r="A39">
        <v>33000</v>
      </c>
      <c r="B39">
        <v>1142.27888793077</v>
      </c>
      <c r="C39">
        <f t="shared" si="0"/>
        <v>-1266.2145496167454</v>
      </c>
      <c r="D39">
        <v>-1747.5</v>
      </c>
      <c r="E39">
        <f t="shared" si="1"/>
        <v>-3013.7145496167454</v>
      </c>
      <c r="F39">
        <v>0.6745080045179497</v>
      </c>
      <c r="G39">
        <v>0.20490153047100207</v>
      </c>
      <c r="H39">
        <v>0.08441343801734495</v>
      </c>
      <c r="I39">
        <v>1334.22860349136</v>
      </c>
      <c r="J39">
        <f t="shared" si="2"/>
        <v>-1569.303919764009</v>
      </c>
      <c r="K39">
        <v>-1747.5</v>
      </c>
      <c r="L39">
        <f t="shared" si="3"/>
        <v>-3316.803919764009</v>
      </c>
      <c r="M39">
        <v>0</v>
      </c>
      <c r="N39">
        <v>533.1893701472386</v>
      </c>
      <c r="O39">
        <v>619.689370147229</v>
      </c>
      <c r="P39">
        <v>453.8893701472473</v>
      </c>
      <c r="Q39">
        <v>574.289370147234</v>
      </c>
      <c r="R39">
        <v>445.5893701472482</v>
      </c>
      <c r="S39">
        <v>1783.2646492572162</v>
      </c>
      <c r="T39">
        <f t="shared" si="4"/>
        <v>-12.73443451215681</v>
      </c>
      <c r="U39">
        <f t="shared" si="5"/>
        <v>-12.734434512156838</v>
      </c>
      <c r="V39">
        <v>-176.93070656019194</v>
      </c>
      <c r="W39">
        <f t="shared" si="6"/>
        <v>-14.724724160875894</v>
      </c>
      <c r="X39">
        <v>-211.74658431235392</v>
      </c>
      <c r="Y39">
        <f t="shared" si="7"/>
        <v>-11.861995756031149</v>
      </c>
      <c r="Z39">
        <v>-226.87803518415896</v>
      </c>
      <c r="AA39">
        <f t="shared" si="8"/>
        <v>-14.903735390576571</v>
      </c>
      <c r="AB39">
        <v>-236.1050180165739</v>
      </c>
      <c r="AC39">
        <f t="shared" si="9"/>
        <v>-236.90646676622995</v>
      </c>
      <c r="AD39">
        <v>-210.40184611228617</v>
      </c>
      <c r="AE39">
        <f t="shared" si="10"/>
        <v>-13.089370147263708</v>
      </c>
    </row>
    <row r="40" spans="1:31" ht="15">
      <c r="A40">
        <v>34000</v>
      </c>
      <c r="B40">
        <v>1148.43647902041</v>
      </c>
      <c r="C40">
        <f t="shared" si="0"/>
        <v>-1275.6308100677868</v>
      </c>
      <c r="D40">
        <v>-1755</v>
      </c>
      <c r="E40">
        <f t="shared" si="1"/>
        <v>-3030.630810067787</v>
      </c>
      <c r="F40">
        <v>0.6737808835468105</v>
      </c>
      <c r="G40">
        <v>0.2046749480827146</v>
      </c>
      <c r="H40">
        <v>0.08508102748008287</v>
      </c>
      <c r="I40">
        <v>1336.1762458542</v>
      </c>
      <c r="J40">
        <f t="shared" si="2"/>
        <v>-1572.4804631063357</v>
      </c>
      <c r="K40">
        <v>-1755</v>
      </c>
      <c r="L40">
        <f t="shared" si="3"/>
        <v>-3327.4804631063357</v>
      </c>
      <c r="M40">
        <v>0</v>
      </c>
      <c r="N40">
        <v>523.649653038524</v>
      </c>
      <c r="O40">
        <v>609.3496530385145</v>
      </c>
      <c r="P40">
        <v>445.2496530385326</v>
      </c>
      <c r="Q40">
        <v>564.6496530385194</v>
      </c>
      <c r="R40">
        <v>437.2496530385335</v>
      </c>
      <c r="S40">
        <v>1781.53856010133</v>
      </c>
      <c r="T40">
        <f t="shared" si="4"/>
        <v>-6.75850491423617</v>
      </c>
      <c r="U40">
        <f t="shared" si="5"/>
        <v>-6.758504914236198</v>
      </c>
      <c r="V40">
        <v>-173.36691904939795</v>
      </c>
      <c r="W40">
        <f t="shared" si="6"/>
        <v>-8.33618903257593</v>
      </c>
      <c r="X40">
        <v>-208.5954023319392</v>
      </c>
      <c r="Y40">
        <f t="shared" si="7"/>
        <v>-4.850112179700147</v>
      </c>
      <c r="Z40">
        <v>-224.35020165177536</v>
      </c>
      <c r="AA40">
        <f t="shared" si="8"/>
        <v>-7.3538014957340465</v>
      </c>
      <c r="AB40">
        <v>-234.1152348027018</v>
      </c>
      <c r="AC40">
        <f t="shared" si="9"/>
        <v>-228.03407169986238</v>
      </c>
      <c r="AD40">
        <v>-209.73452406993914</v>
      </c>
      <c r="AE40">
        <f t="shared" si="10"/>
        <v>-6.849653038548695</v>
      </c>
    </row>
    <row r="41" spans="1:31" ht="15">
      <c r="A41">
        <v>35000</v>
      </c>
      <c r="B41">
        <v>1151.20929922119</v>
      </c>
      <c r="C41">
        <f t="shared" si="0"/>
        <v>-1279.877675541531</v>
      </c>
      <c r="D41">
        <v>-1762.5000000000002</v>
      </c>
      <c r="E41">
        <f t="shared" si="1"/>
        <v>-3042.377675541531</v>
      </c>
      <c r="F41">
        <v>0.6730537625756714</v>
      </c>
      <c r="G41">
        <v>0.20444836569442715</v>
      </c>
      <c r="H41">
        <v>0.08574861694282078</v>
      </c>
      <c r="I41">
        <v>1334.41462799353</v>
      </c>
      <c r="J41">
        <f t="shared" si="2"/>
        <v>-1569.607232042512</v>
      </c>
      <c r="K41">
        <v>-1762.5000000000002</v>
      </c>
      <c r="L41">
        <f t="shared" si="3"/>
        <v>-3332.107232042512</v>
      </c>
      <c r="M41">
        <v>0</v>
      </c>
      <c r="N41">
        <v>512.4295565009562</v>
      </c>
      <c r="O41">
        <v>597.3295565009469</v>
      </c>
      <c r="P41">
        <v>435.22955650096475</v>
      </c>
      <c r="Q41">
        <v>553.2295565009517</v>
      </c>
      <c r="R41">
        <v>427.52955650096555</v>
      </c>
      <c r="S41">
        <v>1779.5172674583396</v>
      </c>
      <c r="T41">
        <f t="shared" si="4"/>
        <v>0.29062013053518854</v>
      </c>
      <c r="U41">
        <f t="shared" si="5"/>
        <v>0.29062013053521696</v>
      </c>
      <c r="V41">
        <v>-169.19594755660157</v>
      </c>
      <c r="W41">
        <f t="shared" si="6"/>
        <v>-0.28785977610914415</v>
      </c>
      <c r="X41">
        <v>-205.42363505083821</v>
      </c>
      <c r="Y41">
        <f t="shared" si="7"/>
        <v>3.7608172741315116</v>
      </c>
      <c r="Z41">
        <v>-221.74103456803925</v>
      </c>
      <c r="AA41">
        <f t="shared" si="8"/>
        <v>1.7852325162889429</v>
      </c>
      <c r="AB41">
        <v>-232.034172277157</v>
      </c>
      <c r="AC41">
        <f t="shared" si="9"/>
        <v>-217.55334150112398</v>
      </c>
      <c r="AD41">
        <v>-208.99515773110974</v>
      </c>
      <c r="AE41">
        <f t="shared" si="10"/>
        <v>0.27044349901916576</v>
      </c>
    </row>
    <row r="42" spans="1:31" ht="15">
      <c r="A42">
        <v>36000</v>
      </c>
      <c r="B42">
        <v>1154.38572713193</v>
      </c>
      <c r="C42">
        <f t="shared" si="0"/>
        <v>-1284.7477731214408</v>
      </c>
      <c r="D42">
        <v>-1770.0000000000002</v>
      </c>
      <c r="E42">
        <f t="shared" si="1"/>
        <v>-3054.7477731214412</v>
      </c>
      <c r="F42">
        <v>0.6723266416045323</v>
      </c>
      <c r="G42">
        <v>0.2042217833061397</v>
      </c>
      <c r="H42">
        <v>0.0864162064055587</v>
      </c>
      <c r="I42">
        <v>1339.51514967813</v>
      </c>
      <c r="J42">
        <f t="shared" si="2"/>
        <v>-1577.930840606608</v>
      </c>
      <c r="K42">
        <v>-1770.0000000000002</v>
      </c>
      <c r="L42">
        <f t="shared" si="3"/>
        <v>-3347.9308406066084</v>
      </c>
      <c r="M42">
        <v>0</v>
      </c>
      <c r="N42">
        <v>518.1830674851424</v>
      </c>
      <c r="O42">
        <v>603.483067485133</v>
      </c>
      <c r="P42">
        <v>440.383067485151</v>
      </c>
      <c r="Q42">
        <v>559.3830674851379</v>
      </c>
      <c r="R42">
        <v>432.78306748515183</v>
      </c>
      <c r="S42">
        <v>1780.4616298287374</v>
      </c>
      <c r="T42">
        <f t="shared" si="4"/>
        <v>-3.3476008003165987</v>
      </c>
      <c r="U42">
        <f t="shared" si="5"/>
        <v>-3.347600800316627</v>
      </c>
      <c r="V42">
        <v>-171.31123760993594</v>
      </c>
      <c r="W42">
        <f t="shared" si="6"/>
        <v>-8.369822775722923</v>
      </c>
      <c r="X42">
        <v>-203.09518303541066</v>
      </c>
      <c r="Y42">
        <f t="shared" si="7"/>
        <v>-3.9391066821693244</v>
      </c>
      <c r="Z42">
        <v>-219.79462159592458</v>
      </c>
      <c r="AA42">
        <f t="shared" si="8"/>
        <v>-5.486914409102894</v>
      </c>
      <c r="AB42">
        <v>-230.51553633595137</v>
      </c>
      <c r="AC42">
        <f t="shared" si="9"/>
        <v>-223.67736845324814</v>
      </c>
      <c r="AD42">
        <v>-208.6246417631718</v>
      </c>
      <c r="AE42">
        <f t="shared" si="10"/>
        <v>-3.1830674851671574</v>
      </c>
    </row>
    <row r="43" spans="1:31" ht="15">
      <c r="A43">
        <v>37000</v>
      </c>
      <c r="B43">
        <v>1160.31596572107</v>
      </c>
      <c r="C43">
        <f t="shared" si="0"/>
        <v>-1293.8544850268302</v>
      </c>
      <c r="D43">
        <v>-1777.5</v>
      </c>
      <c r="E43">
        <f t="shared" si="1"/>
        <v>-3071.35448502683</v>
      </c>
      <c r="F43">
        <v>0.6715995206333931</v>
      </c>
      <c r="G43">
        <v>0.20399520091785223</v>
      </c>
      <c r="H43">
        <v>0.0870837958682966</v>
      </c>
      <c r="I43">
        <v>1340.70055161059</v>
      </c>
      <c r="J43">
        <f t="shared" si="2"/>
        <v>-1579.8673106050092</v>
      </c>
      <c r="K43">
        <v>-1777.5</v>
      </c>
      <c r="L43">
        <f t="shared" si="3"/>
        <v>-3357.367310605009</v>
      </c>
      <c r="M43">
        <v>0</v>
      </c>
      <c r="N43">
        <v>507.0128255781552</v>
      </c>
      <c r="O43">
        <v>591.4128255781459</v>
      </c>
      <c r="P43">
        <v>430.31282557816365</v>
      </c>
      <c r="Q43">
        <v>547.9128255781507</v>
      </c>
      <c r="R43">
        <v>423.01282557816444</v>
      </c>
      <c r="S43">
        <v>1778.450850855796</v>
      </c>
      <c r="T43">
        <f t="shared" si="4"/>
        <v>3.6806460953124827</v>
      </c>
      <c r="U43">
        <f t="shared" si="5"/>
        <v>3.6806460953124542</v>
      </c>
      <c r="V43">
        <v>-167.16924259857777</v>
      </c>
      <c r="W43">
        <f t="shared" si="6"/>
        <v>-0.22701875942664174</v>
      </c>
      <c r="X43">
        <v>-200.06774514471974</v>
      </c>
      <c r="Y43">
        <f t="shared" si="7"/>
        <v>4.631813724171877</v>
      </c>
      <c r="Z43">
        <v>-217.1953000952786</v>
      </c>
      <c r="AA43">
        <f t="shared" si="8"/>
        <v>3.572336721386307</v>
      </c>
      <c r="AB43">
        <v>-228.40454555945337</v>
      </c>
      <c r="AC43">
        <f t="shared" si="9"/>
        <v>-213.28976467637372</v>
      </c>
      <c r="AD43">
        <v>-207.842003633059</v>
      </c>
      <c r="AE43">
        <f t="shared" si="10"/>
        <v>3.9871744218207823</v>
      </c>
    </row>
    <row r="44" spans="1:31" ht="15">
      <c r="A44">
        <v>38000</v>
      </c>
      <c r="B44">
        <v>1153.93466841058</v>
      </c>
      <c r="C44">
        <f t="shared" si="0"/>
        <v>-1284.0558806774395</v>
      </c>
      <c r="D44">
        <v>-1785</v>
      </c>
      <c r="E44">
        <f t="shared" si="1"/>
        <v>-3069.0558806774397</v>
      </c>
      <c r="F44">
        <v>0.670872399662254</v>
      </c>
      <c r="G44">
        <v>0.20376861852956477</v>
      </c>
      <c r="H44">
        <v>0.08775138533103452</v>
      </c>
      <c r="I44">
        <v>1345.79340164539</v>
      </c>
      <c r="J44">
        <f t="shared" si="2"/>
        <v>-1588.195548342514</v>
      </c>
      <c r="K44">
        <v>-1785</v>
      </c>
      <c r="L44">
        <f t="shared" si="3"/>
        <v>-3373.195548342514</v>
      </c>
      <c r="M44">
        <v>0</v>
      </c>
      <c r="N44">
        <v>535.7396676650485</v>
      </c>
      <c r="O44">
        <v>622.2396676650391</v>
      </c>
      <c r="P44">
        <v>456.1396676650573</v>
      </c>
      <c r="Q44">
        <v>578.0396676650439</v>
      </c>
      <c r="R44">
        <v>448.7396676650581</v>
      </c>
      <c r="S44">
        <v>1783.3847164609037</v>
      </c>
      <c r="T44">
        <f t="shared" si="4"/>
        <v>-14.41011805240916</v>
      </c>
      <c r="U44">
        <f t="shared" si="5"/>
        <v>-14.410118052409189</v>
      </c>
      <c r="V44">
        <v>-177.8053205377495</v>
      </c>
      <c r="W44">
        <f t="shared" si="6"/>
        <v>-30.06135097100821</v>
      </c>
      <c r="X44">
        <v>-198.9602550200315</v>
      </c>
      <c r="Y44">
        <f t="shared" si="7"/>
        <v>-25.020619415761473</v>
      </c>
      <c r="Z44">
        <v>-216.2697090422386</v>
      </c>
      <c r="AA44">
        <f t="shared" si="8"/>
        <v>-25.799835882315904</v>
      </c>
      <c r="AB44">
        <v>-227.75921504264448</v>
      </c>
      <c r="AC44">
        <f t="shared" si="9"/>
        <v>-241.82541413873966</v>
      </c>
      <c r="AD44">
        <v>-208.03319625758638</v>
      </c>
      <c r="AE44">
        <f t="shared" si="10"/>
        <v>-14.139667665074285</v>
      </c>
    </row>
    <row r="45" spans="1:31" ht="15">
      <c r="A45">
        <v>39000</v>
      </c>
      <c r="B45">
        <v>1163.39521985802</v>
      </c>
      <c r="C45">
        <f t="shared" si="0"/>
        <v>-1298.590546009761</v>
      </c>
      <c r="D45">
        <v>-1792.5</v>
      </c>
      <c r="E45">
        <f t="shared" si="1"/>
        <v>-3091.090546009761</v>
      </c>
      <c r="F45">
        <v>0.6701452786911148</v>
      </c>
      <c r="G45">
        <v>0.2035420361412773</v>
      </c>
      <c r="H45">
        <v>0.08841897479377243</v>
      </c>
      <c r="I45">
        <v>1346.08675684812</v>
      </c>
      <c r="J45">
        <f t="shared" si="2"/>
        <v>-1588.6756898088709</v>
      </c>
      <c r="K45">
        <v>-1792.5</v>
      </c>
      <c r="L45">
        <f t="shared" si="3"/>
        <v>-3381.1756898088706</v>
      </c>
      <c r="M45">
        <v>0</v>
      </c>
      <c r="N45">
        <v>513.7851437990853</v>
      </c>
      <c r="O45">
        <v>598.5851437990759</v>
      </c>
      <c r="P45">
        <v>436.3851437990938</v>
      </c>
      <c r="Q45">
        <v>555.3851437990807</v>
      </c>
      <c r="R45">
        <v>429.3851437990945</v>
      </c>
      <c r="S45">
        <v>1779.5113294799849</v>
      </c>
      <c r="T45">
        <f t="shared" si="4"/>
        <v>-0.618718162117176</v>
      </c>
      <c r="U45">
        <f t="shared" si="5"/>
        <v>-0.6187181621172044</v>
      </c>
      <c r="V45">
        <v>-169.64219656207825</v>
      </c>
      <c r="W45">
        <f t="shared" si="6"/>
        <v>-11.466937661986549</v>
      </c>
      <c r="X45">
        <v>-195.60014446308995</v>
      </c>
      <c r="Y45">
        <f t="shared" si="7"/>
        <v>-6.052639579374329</v>
      </c>
      <c r="Z45">
        <v>-213.28316501266252</v>
      </c>
      <c r="AA45">
        <f t="shared" si="8"/>
        <v>-6.33014654572878</v>
      </c>
      <c r="AB45">
        <v>-225.27438051326843</v>
      </c>
      <c r="AC45">
        <f t="shared" si="9"/>
        <v>-220.92120506152096</v>
      </c>
      <c r="AD45">
        <v>-206.98288146884187</v>
      </c>
      <c r="AE45">
        <f t="shared" si="10"/>
        <v>-0.08514379910957359</v>
      </c>
    </row>
    <row r="46" spans="1:31" ht="15">
      <c r="A46">
        <v>40000</v>
      </c>
      <c r="B46">
        <v>1168.26048474076</v>
      </c>
      <c r="C46">
        <f t="shared" si="0"/>
        <v>-1306.0839478186172</v>
      </c>
      <c r="D46">
        <v>-1800.0000000000002</v>
      </c>
      <c r="E46">
        <f t="shared" si="1"/>
        <v>-3106.083947818617</v>
      </c>
      <c r="F46">
        <v>0.6694181577199757</v>
      </c>
      <c r="G46">
        <v>0.20331545375298984</v>
      </c>
      <c r="H46">
        <v>0.08908656425651035</v>
      </c>
      <c r="I46">
        <v>1342.98992445865</v>
      </c>
      <c r="J46">
        <f t="shared" si="2"/>
        <v>-1583.609357025919</v>
      </c>
      <c r="K46">
        <v>-1800.0000000000002</v>
      </c>
      <c r="L46">
        <f t="shared" si="3"/>
        <v>-3383.609357025919</v>
      </c>
      <c r="M46">
        <v>0</v>
      </c>
      <c r="N46">
        <v>493.8254092072778</v>
      </c>
      <c r="O46">
        <v>577.1254092072686</v>
      </c>
      <c r="P46">
        <v>418.5254092072861</v>
      </c>
      <c r="Q46">
        <v>534.8254092072733</v>
      </c>
      <c r="R46">
        <v>411.9254092072868</v>
      </c>
      <c r="S46">
        <v>1775.9695343966523</v>
      </c>
      <c r="T46">
        <f t="shared" si="4"/>
        <v>11.980190166990582</v>
      </c>
      <c r="U46">
        <f t="shared" si="5"/>
        <v>11.98019016699061</v>
      </c>
      <c r="V46">
        <v>-162.28137029937855</v>
      </c>
      <c r="W46">
        <f t="shared" si="6"/>
        <v>5.31741379408129</v>
      </c>
      <c r="X46">
        <v>-192.42476132735024</v>
      </c>
      <c r="Y46">
        <f t="shared" si="7"/>
        <v>11.04770835214498</v>
      </c>
      <c r="Z46">
        <v>-210.42377835237434</v>
      </c>
      <c r="AA46">
        <f t="shared" si="8"/>
        <v>11.243081558656058</v>
      </c>
      <c r="AB46">
        <v>-222.88787402584575</v>
      </c>
      <c r="AC46">
        <f t="shared" si="9"/>
        <v>-201.95425923390687</v>
      </c>
      <c r="AD46">
        <v>-205.99009270464845</v>
      </c>
      <c r="AE46">
        <f t="shared" si="10"/>
        <v>12.474590792698109</v>
      </c>
    </row>
    <row r="47" spans="1:31" ht="15">
      <c r="A47">
        <v>41000</v>
      </c>
      <c r="B47">
        <v>1165.00222554862</v>
      </c>
      <c r="C47">
        <f t="shared" si="0"/>
        <v>-1301.0642267675594</v>
      </c>
      <c r="D47">
        <v>-1800.0000000000002</v>
      </c>
      <c r="E47">
        <f t="shared" si="1"/>
        <v>-3101.0642267675594</v>
      </c>
      <c r="F47">
        <v>0.6686910367488366</v>
      </c>
      <c r="G47">
        <v>0.20308887136470238</v>
      </c>
      <c r="H47">
        <v>0.08975415371924826</v>
      </c>
      <c r="I47">
        <v>1372.09960895138</v>
      </c>
      <c r="J47">
        <f t="shared" si="2"/>
        <v>-1631.434938358252</v>
      </c>
      <c r="K47">
        <v>-1800.0000000000002</v>
      </c>
      <c r="L47">
        <f t="shared" si="3"/>
        <v>-3431.434938358252</v>
      </c>
      <c r="M47">
        <v>0</v>
      </c>
      <c r="N47">
        <v>577.5707115906656</v>
      </c>
      <c r="O47">
        <v>666.8707115906558</v>
      </c>
      <c r="P47">
        <v>493.97071159067485</v>
      </c>
      <c r="Q47">
        <v>622.0707115906607</v>
      </c>
      <c r="R47">
        <v>486.8707115906756</v>
      </c>
      <c r="S47">
        <v>1790.3526775801524</v>
      </c>
      <c r="T47">
        <f t="shared" si="4"/>
        <v>-40.585056502631886</v>
      </c>
      <c r="U47">
        <f t="shared" si="5"/>
        <v>-40.585056502631915</v>
      </c>
      <c r="V47">
        <v>-193.46142601314386</v>
      </c>
      <c r="W47">
        <f t="shared" si="6"/>
        <v>-76.8662201993086</v>
      </c>
      <c r="X47">
        <v>-193.9864297173482</v>
      </c>
      <c r="Y47">
        <f t="shared" si="7"/>
        <v>-71.3260168622009</v>
      </c>
      <c r="Z47">
        <v>-211.79535552141624</v>
      </c>
      <c r="AA47">
        <f t="shared" si="8"/>
        <v>-71.16376619130767</v>
      </c>
      <c r="AB47">
        <v>-224.22632865926985</v>
      </c>
      <c r="AC47">
        <f t="shared" si="9"/>
        <v>-284.22024999067355</v>
      </c>
      <c r="AD47">
        <v>-207.46940433126963</v>
      </c>
      <c r="AE47">
        <f t="shared" si="10"/>
        <v>-40.370711590692736</v>
      </c>
    </row>
    <row r="48" spans="1:31" ht="15">
      <c r="A48">
        <v>42000</v>
      </c>
      <c r="B48">
        <v>1231.34295121979</v>
      </c>
      <c r="C48">
        <f t="shared" si="0"/>
        <v>-1404.3912674744752</v>
      </c>
      <c r="D48">
        <v>-1800</v>
      </c>
      <c r="E48">
        <f t="shared" si="1"/>
        <v>-3204.391267474475</v>
      </c>
      <c r="F48">
        <v>0.6679639157776974</v>
      </c>
      <c r="G48">
        <v>0.20286228897641492</v>
      </c>
      <c r="H48">
        <v>0.09042174318198617</v>
      </c>
      <c r="I48">
        <v>1440.48607052952</v>
      </c>
      <c r="J48">
        <f t="shared" si="2"/>
        <v>-1745.5769323520763</v>
      </c>
      <c r="K48">
        <v>-1800</v>
      </c>
      <c r="L48">
        <f t="shared" si="3"/>
        <v>-3545.5769323520763</v>
      </c>
      <c r="M48">
        <v>0</v>
      </c>
      <c r="N48">
        <v>597.9856648775725</v>
      </c>
      <c r="O48">
        <v>688.3856648775626</v>
      </c>
      <c r="P48">
        <v>512.185664877582</v>
      </c>
      <c r="Q48">
        <v>643.3856648775676</v>
      </c>
      <c r="R48">
        <v>505.48566487758274</v>
      </c>
      <c r="S48">
        <v>1793.7369863077904</v>
      </c>
      <c r="T48">
        <f t="shared" si="4"/>
        <v>-53.270347895696915</v>
      </c>
      <c r="U48">
        <f t="shared" si="5"/>
        <v>-53.270347895697</v>
      </c>
      <c r="V48">
        <v>-201.1910879069857</v>
      </c>
      <c r="W48">
        <f t="shared" si="6"/>
        <v>-98.54472205703496</v>
      </c>
      <c r="X48">
        <v>-192.72288114652875</v>
      </c>
      <c r="Y48">
        <f t="shared" si="7"/>
        <v>-92.97545043452823</v>
      </c>
      <c r="Z48">
        <v>-210.56087523599584</v>
      </c>
      <c r="AA48">
        <f t="shared" si="8"/>
        <v>-92.56472404540182</v>
      </c>
      <c r="AB48">
        <v>-223.24032409208255</v>
      </c>
      <c r="AC48">
        <f t="shared" si="9"/>
        <v>-304.7174070884977</v>
      </c>
      <c r="AD48">
        <v>-207.38720052035237</v>
      </c>
      <c r="AE48">
        <f t="shared" si="10"/>
        <v>-51.185664877601084</v>
      </c>
    </row>
    <row r="49" spans="1:31" ht="15">
      <c r="A49">
        <v>43000</v>
      </c>
      <c r="B49">
        <v>1295.1607926856</v>
      </c>
      <c r="C49">
        <f t="shared" si="0"/>
        <v>-1506.0149898930074</v>
      </c>
      <c r="D49">
        <v>-1800</v>
      </c>
      <c r="E49">
        <f t="shared" si="1"/>
        <v>-3306.0149898930076</v>
      </c>
      <c r="F49">
        <v>0.6672367948065583</v>
      </c>
      <c r="G49">
        <v>0.20263570658812746</v>
      </c>
      <c r="H49">
        <v>0.09108933264472409</v>
      </c>
      <c r="I49">
        <v>1473.04927416967</v>
      </c>
      <c r="J49">
        <f t="shared" si="2"/>
        <v>-1800.8082766348193</v>
      </c>
      <c r="K49">
        <v>-1800</v>
      </c>
      <c r="L49">
        <f t="shared" si="3"/>
        <v>-3600.8082766348193</v>
      </c>
      <c r="M49">
        <v>0</v>
      </c>
      <c r="N49">
        <v>527.093286741786</v>
      </c>
      <c r="O49">
        <v>612.6932867417764</v>
      </c>
      <c r="P49">
        <v>448.0932867417946</v>
      </c>
      <c r="Q49">
        <v>570.0932867417812</v>
      </c>
      <c r="R49">
        <v>442.0932867417953</v>
      </c>
      <c r="S49">
        <v>1781.563473645522</v>
      </c>
      <c r="T49">
        <f t="shared" si="4"/>
        <v>-9.056255235666214</v>
      </c>
      <c r="U49">
        <f t="shared" si="5"/>
        <v>-9.056255235666242</v>
      </c>
      <c r="V49">
        <v>-174.5128024312299</v>
      </c>
      <c r="W49">
        <f t="shared" si="6"/>
        <v>-32.84895907368343</v>
      </c>
      <c r="X49">
        <v>-187.52626599409373</v>
      </c>
      <c r="Y49">
        <f t="shared" si="7"/>
        <v>-26.94694003302692</v>
      </c>
      <c r="Z49">
        <v>-205.69700750171057</v>
      </c>
      <c r="AA49">
        <f t="shared" si="8"/>
        <v>-25.8866117040169</v>
      </c>
      <c r="AB49">
        <v>-219.02605829768092</v>
      </c>
      <c r="AC49">
        <f t="shared" si="9"/>
        <v>-236.06291461780845</v>
      </c>
      <c r="AD49">
        <v>-205.14931485525508</v>
      </c>
      <c r="AE49">
        <f t="shared" si="10"/>
        <v>-4.7932867418116984</v>
      </c>
    </row>
    <row r="50" spans="1:31" ht="15">
      <c r="A50">
        <v>44000</v>
      </c>
      <c r="B50">
        <v>1288.33455986301</v>
      </c>
      <c r="C50">
        <f t="shared" si="0"/>
        <v>-1495.0406140634404</v>
      </c>
      <c r="D50">
        <v>-1800.0000000000002</v>
      </c>
      <c r="E50">
        <f t="shared" si="1"/>
        <v>-3295.0406140634404</v>
      </c>
      <c r="F50">
        <v>0.6665096738354191</v>
      </c>
      <c r="G50">
        <v>0.20240912419984</v>
      </c>
      <c r="H50">
        <v>0.091756922107462</v>
      </c>
      <c r="I50">
        <v>1449.25267620373</v>
      </c>
      <c r="J50">
        <f t="shared" si="2"/>
        <v>-1760.3903041508988</v>
      </c>
      <c r="K50">
        <v>-1800.0000000000002</v>
      </c>
      <c r="L50">
        <f t="shared" si="3"/>
        <v>-3560.3903041508993</v>
      </c>
      <c r="M50">
        <v>0</v>
      </c>
      <c r="N50">
        <v>478.6496900874353</v>
      </c>
      <c r="O50">
        <v>560.4496900874262</v>
      </c>
      <c r="P50">
        <v>404.84969008744343</v>
      </c>
      <c r="Q50">
        <v>519.7496900874307</v>
      </c>
      <c r="R50">
        <v>399.24969008744404</v>
      </c>
      <c r="S50">
        <v>1773.0887212127213</v>
      </c>
      <c r="T50">
        <f t="shared" si="4"/>
        <v>21.56140511782357</v>
      </c>
      <c r="U50">
        <f t="shared" si="5"/>
        <v>21.56140511782354</v>
      </c>
      <c r="V50">
        <v>-156.68686613036903</v>
      </c>
      <c r="W50">
        <f t="shared" si="6"/>
        <v>11.463058108716496</v>
      </c>
      <c r="X50">
        <v>-183.39468652214302</v>
      </c>
      <c r="Y50">
        <f t="shared" si="7"/>
        <v>17.546785006746347</v>
      </c>
      <c r="Z50">
        <v>-201.7471358871332</v>
      </c>
      <c r="AA50">
        <f t="shared" si="8"/>
        <v>19.131447678033624</v>
      </c>
      <c r="AB50">
        <v>-215.6005210253808</v>
      </c>
      <c r="AC50">
        <f t="shared" si="9"/>
        <v>-189.3450406385874</v>
      </c>
      <c r="AD50">
        <v>-203.42359218012544</v>
      </c>
      <c r="AE50">
        <f t="shared" si="10"/>
        <v>24.65030991254116</v>
      </c>
    </row>
    <row r="51" spans="1:31" ht="15">
      <c r="A51">
        <v>45000</v>
      </c>
      <c r="B51">
        <v>1267.41136857943</v>
      </c>
      <c r="C51">
        <f t="shared" si="0"/>
        <v>-1461.558488351527</v>
      </c>
      <c r="D51">
        <v>-1800</v>
      </c>
      <c r="E51">
        <f t="shared" si="1"/>
        <v>-3261.558488351527</v>
      </c>
      <c r="F51">
        <v>0.66578255286428</v>
      </c>
      <c r="G51">
        <v>0.20218254181155254</v>
      </c>
      <c r="H51">
        <v>0.09242451157019992</v>
      </c>
      <c r="I51">
        <v>1439.44737553473</v>
      </c>
      <c r="J51">
        <f t="shared" si="2"/>
        <v>-1743.824527005203</v>
      </c>
      <c r="K51">
        <v>-1800</v>
      </c>
      <c r="L51">
        <f t="shared" si="3"/>
        <v>-3543.824527005203</v>
      </c>
      <c r="M51">
        <v>0</v>
      </c>
      <c r="N51">
        <v>505.06603865365116</v>
      </c>
      <c r="O51">
        <v>589.066038653642</v>
      </c>
      <c r="P51">
        <v>428.56603865365963</v>
      </c>
      <c r="Q51">
        <v>547.5660386536465</v>
      </c>
      <c r="R51">
        <v>422.8660386536602</v>
      </c>
      <c r="S51">
        <v>1777.628696681314</v>
      </c>
      <c r="T51">
        <f t="shared" si="4"/>
        <v>4.802623996843721</v>
      </c>
      <c r="U51">
        <f t="shared" si="5"/>
        <v>4.802623996843693</v>
      </c>
      <c r="V51">
        <v>-166.34443357560502</v>
      </c>
      <c r="W51">
        <f t="shared" si="6"/>
        <v>-15.668085124341246</v>
      </c>
      <c r="X51">
        <v>-182.6798918553011</v>
      </c>
      <c r="Y51">
        <f t="shared" si="7"/>
        <v>-9.698785364480784</v>
      </c>
      <c r="Z51">
        <v>-200.91791408212188</v>
      </c>
      <c r="AA51">
        <f t="shared" si="8"/>
        <v>-7.957852427173634</v>
      </c>
      <c r="AB51">
        <v>-214.9275694863894</v>
      </c>
      <c r="AC51">
        <f t="shared" si="9"/>
        <v>-215.6709143768422</v>
      </c>
      <c r="AD51">
        <v>-203.51406700808647</v>
      </c>
      <c r="AE51">
        <f t="shared" si="10"/>
        <v>7.733961346324122</v>
      </c>
    </row>
    <row r="52" spans="1:31" ht="15">
      <c r="A52">
        <v>46000</v>
      </c>
      <c r="B52">
        <v>1261.86184527237</v>
      </c>
      <c r="C52">
        <f t="shared" si="0"/>
        <v>-1452.717291814323</v>
      </c>
      <c r="D52">
        <v>-1800</v>
      </c>
      <c r="E52">
        <f t="shared" si="1"/>
        <v>-3252.7172918143233</v>
      </c>
      <c r="F52">
        <v>0.6650554318931409</v>
      </c>
      <c r="G52">
        <v>0.20195595942326508</v>
      </c>
      <c r="H52">
        <v>0.09309210103293783</v>
      </c>
      <c r="I52">
        <v>1428.20959029371</v>
      </c>
      <c r="J52">
        <f t="shared" si="2"/>
        <v>-1724.9019838560894</v>
      </c>
      <c r="K52">
        <v>-1800</v>
      </c>
      <c r="L52">
        <f t="shared" si="3"/>
        <v>-3524.9019838560894</v>
      </c>
      <c r="M52">
        <v>0</v>
      </c>
      <c r="N52">
        <v>488.28469204174206</v>
      </c>
      <c r="O52">
        <v>570.8846920417329</v>
      </c>
      <c r="P52">
        <v>413.4846920417503</v>
      </c>
      <c r="Q52">
        <v>530.2846920417375</v>
      </c>
      <c r="R52">
        <v>408.0846920417509</v>
      </c>
      <c r="S52">
        <v>1774.6553647716905</v>
      </c>
      <c r="T52">
        <f t="shared" si="4"/>
        <v>15.417429308379525</v>
      </c>
      <c r="U52">
        <f t="shared" si="5"/>
        <v>15.417429308379496</v>
      </c>
      <c r="V52">
        <v>-160.17789227523173</v>
      </c>
      <c r="W52">
        <f t="shared" si="6"/>
        <v>-1.4505900326815322</v>
      </c>
      <c r="X52">
        <v>-180.1160403350517</v>
      </c>
      <c r="Y52">
        <f t="shared" si="7"/>
        <v>4.4922634772268</v>
      </c>
      <c r="Z52">
        <v>-198.32761631192042</v>
      </c>
      <c r="AA52">
        <f t="shared" si="8"/>
        <v>6.569850243020937</v>
      </c>
      <c r="AB52">
        <v>-212.67392554467492</v>
      </c>
      <c r="AC52">
        <f t="shared" si="9"/>
        <v>-199.8597361558985</v>
      </c>
      <c r="AD52">
        <v>-202.54389861712107</v>
      </c>
      <c r="AE52">
        <f t="shared" si="10"/>
        <v>17.815307958233916</v>
      </c>
    </row>
    <row r="53" spans="1:31" ht="15">
      <c r="A53">
        <v>47000</v>
      </c>
      <c r="B53">
        <v>1258.23088222165</v>
      </c>
      <c r="C53">
        <f t="shared" si="0"/>
        <v>-1446.941573895117</v>
      </c>
      <c r="D53">
        <v>-1800</v>
      </c>
      <c r="E53">
        <f t="shared" si="1"/>
        <v>-3246.941573895117</v>
      </c>
      <c r="F53">
        <v>0.6643283109220017</v>
      </c>
      <c r="G53">
        <v>0.20172937703497762</v>
      </c>
      <c r="H53">
        <v>0.09375969049567574</v>
      </c>
      <c r="I53">
        <v>1436.43143174187</v>
      </c>
      <c r="J53">
        <f t="shared" si="2"/>
        <v>-1738.7395386430612</v>
      </c>
      <c r="K53">
        <v>-1800</v>
      </c>
      <c r="L53">
        <f t="shared" si="3"/>
        <v>-3538.739538643061</v>
      </c>
      <c r="M53">
        <v>0</v>
      </c>
      <c r="N53">
        <v>519.6979647479194</v>
      </c>
      <c r="O53">
        <v>604.6979647479101</v>
      </c>
      <c r="P53">
        <v>441.697964747928</v>
      </c>
      <c r="Q53">
        <v>563.1979647479146</v>
      </c>
      <c r="R53">
        <v>436.1979647479286</v>
      </c>
      <c r="S53">
        <v>1780.0284236594366</v>
      </c>
      <c r="T53">
        <f t="shared" si="4"/>
        <v>-4.460852290254451</v>
      </c>
      <c r="U53">
        <f t="shared" si="5"/>
        <v>-4.460852290254479</v>
      </c>
      <c r="V53">
        <v>-171.7128833827751</v>
      </c>
      <c r="W53">
        <f t="shared" si="6"/>
        <v>-33.259349351120136</v>
      </c>
      <c r="X53">
        <v>-179.72055372279047</v>
      </c>
      <c r="Y53">
        <f t="shared" si="7"/>
        <v>-27.369204108543443</v>
      </c>
      <c r="Z53">
        <v>-197.87942143232752</v>
      </c>
      <c r="AA53">
        <f t="shared" si="8"/>
        <v>-25.203636393423267</v>
      </c>
      <c r="AB53">
        <v>-212.31371161440805</v>
      </c>
      <c r="AC53">
        <f t="shared" si="9"/>
        <v>-231.46575428321702</v>
      </c>
      <c r="AD53">
        <v>-202.35115319597995</v>
      </c>
      <c r="AE53">
        <f t="shared" si="10"/>
        <v>-1.7979647479442065</v>
      </c>
    </row>
    <row r="54" spans="1:31" ht="15">
      <c r="A54">
        <v>48000</v>
      </c>
      <c r="B54">
        <v>1254.78581171202</v>
      </c>
      <c r="C54">
        <f t="shared" si="0"/>
        <v>-1441.4680855773884</v>
      </c>
      <c r="D54">
        <v>-1800</v>
      </c>
      <c r="E54">
        <f t="shared" si="1"/>
        <v>-3241.4680855773886</v>
      </c>
      <c r="F54">
        <v>0.6636011899508626</v>
      </c>
      <c r="G54">
        <v>0.20150279464669016</v>
      </c>
      <c r="H54">
        <v>0.09442727995841366</v>
      </c>
      <c r="I54">
        <v>1438.94478124233</v>
      </c>
      <c r="J54">
        <f t="shared" si="2"/>
        <v>-1742.9767966396007</v>
      </c>
      <c r="K54">
        <v>-1800</v>
      </c>
      <c r="L54">
        <f t="shared" si="3"/>
        <v>-3542.9767966396007</v>
      </c>
      <c r="M54">
        <v>0</v>
      </c>
      <c r="N54">
        <v>534.9087110621866</v>
      </c>
      <c r="O54">
        <v>621.0087110621771</v>
      </c>
      <c r="P54">
        <v>455.4087110621954</v>
      </c>
      <c r="Q54">
        <v>579.3087110621817</v>
      </c>
      <c r="R54">
        <v>450.00871106219597</v>
      </c>
      <c r="S54">
        <v>1782.5710075867528</v>
      </c>
      <c r="T54">
        <f t="shared" si="4"/>
        <v>-14.046690070556252</v>
      </c>
      <c r="U54">
        <f t="shared" si="5"/>
        <v>-14.046690070556224</v>
      </c>
      <c r="V54">
        <v>-177.33779191674054</v>
      </c>
      <c r="W54">
        <f t="shared" si="6"/>
        <v>-49.527815618615875</v>
      </c>
      <c r="X54">
        <v>-178.66283376956193</v>
      </c>
      <c r="Y54">
        <f t="shared" si="7"/>
        <v>-43.69895679700403</v>
      </c>
      <c r="Z54">
        <v>-196.76041505813413</v>
      </c>
      <c r="AA54">
        <f t="shared" si="8"/>
        <v>-41.38627196716618</v>
      </c>
      <c r="AB54">
        <v>-211.34182235493233</v>
      </c>
      <c r="AC54">
        <f t="shared" si="9"/>
        <v>-247.28363486432394</v>
      </c>
      <c r="AD54">
        <v>-201.74401892914022</v>
      </c>
      <c r="AE54">
        <f t="shared" si="10"/>
        <v>-11.508711062212114</v>
      </c>
    </row>
    <row r="55" spans="1:31" ht="15">
      <c r="A55">
        <v>49000</v>
      </c>
      <c r="B55">
        <v>1269.94177874401</v>
      </c>
      <c r="C55">
        <f t="shared" si="0"/>
        <v>-1465.5952786194584</v>
      </c>
      <c r="D55">
        <v>-1799.9999999999998</v>
      </c>
      <c r="E55">
        <f t="shared" si="1"/>
        <v>-3265.5952786194584</v>
      </c>
      <c r="F55">
        <v>0.6628740689797235</v>
      </c>
      <c r="G55">
        <v>0.2012762122584027</v>
      </c>
      <c r="H55">
        <v>0.09509486942115157</v>
      </c>
      <c r="I55">
        <v>1443.15535113285</v>
      </c>
      <c r="J55">
        <f t="shared" si="2"/>
        <v>-1750.0829873828034</v>
      </c>
      <c r="K55">
        <v>-1799.9999999999998</v>
      </c>
      <c r="L55">
        <f t="shared" si="3"/>
        <v>-3550.0829873828034</v>
      </c>
      <c r="M55">
        <v>0</v>
      </c>
      <c r="N55">
        <v>507.9877087633202</v>
      </c>
      <c r="O55">
        <v>592.087708763311</v>
      </c>
      <c r="P55">
        <v>431.2877087633287</v>
      </c>
      <c r="Q55">
        <v>551.4877087633155</v>
      </c>
      <c r="R55">
        <v>426.1877087633292</v>
      </c>
      <c r="S55">
        <v>1777.883789226381</v>
      </c>
      <c r="T55">
        <f t="shared" si="4"/>
        <v>2.900296747842418</v>
      </c>
      <c r="U55">
        <f t="shared" si="5"/>
        <v>2.9002967478423898</v>
      </c>
      <c r="V55">
        <v>-167.36377643627276</v>
      </c>
      <c r="W55">
        <f t="shared" si="6"/>
        <v>-25.409421880694538</v>
      </c>
      <c r="X55">
        <v>-175.86022520861684</v>
      </c>
      <c r="Y55">
        <f t="shared" si="7"/>
        <v>-19.576693714403007</v>
      </c>
      <c r="Z55">
        <v>-193.96167584186875</v>
      </c>
      <c r="AA55">
        <f t="shared" si="8"/>
        <v>-16.939918494762708</v>
      </c>
      <c r="AB55">
        <v>-208.86717352846938</v>
      </c>
      <c r="AC55">
        <f t="shared" si="9"/>
        <v>-221.9676302179432</v>
      </c>
      <c r="AD55">
        <v>-200.13902127665457</v>
      </c>
      <c r="AE55">
        <f t="shared" si="10"/>
        <v>5.512291236655074</v>
      </c>
    </row>
    <row r="56" spans="1:31" ht="15">
      <c r="A56">
        <v>50000</v>
      </c>
      <c r="B56">
        <v>1266.95824471425</v>
      </c>
      <c r="C56">
        <f t="shared" si="0"/>
        <v>-1460.835977338596</v>
      </c>
      <c r="D56">
        <v>-1800.0000000000002</v>
      </c>
      <c r="E56">
        <f t="shared" si="1"/>
        <v>-3260.8359773385964</v>
      </c>
      <c r="F56">
        <v>0.6621469480085843</v>
      </c>
      <c r="G56">
        <v>0.20104962987011524</v>
      </c>
      <c r="H56">
        <v>0.09576245888388948</v>
      </c>
      <c r="I56">
        <v>1450.84409242538</v>
      </c>
      <c r="J56">
        <f t="shared" si="2"/>
        <v>-1763.0838173778177</v>
      </c>
      <c r="K56">
        <v>-1800.0000000000002</v>
      </c>
      <c r="L56">
        <f t="shared" si="3"/>
        <v>-3563.083817377818</v>
      </c>
      <c r="M56">
        <v>0</v>
      </c>
      <c r="N56">
        <v>536.2478400391959</v>
      </c>
      <c r="O56">
        <v>622.3478400391864</v>
      </c>
      <c r="P56">
        <v>456.64784003920465</v>
      </c>
      <c r="Q56">
        <v>581.147840039191</v>
      </c>
      <c r="R56">
        <v>451.6478400392052</v>
      </c>
      <c r="S56">
        <v>1782.6617216705204</v>
      </c>
      <c r="T56">
        <f t="shared" si="4"/>
        <v>-14.9204292347911</v>
      </c>
      <c r="U56">
        <f t="shared" si="5"/>
        <v>-14.920429234791072</v>
      </c>
      <c r="V56">
        <v>-177.803181729515</v>
      </c>
      <c r="W56">
        <f t="shared" si="6"/>
        <v>-54.05120395857898</v>
      </c>
      <c r="X56">
        <v>-175.4785744066081</v>
      </c>
      <c r="Y56">
        <f t="shared" si="7"/>
        <v>-48.365956210939714</v>
      </c>
      <c r="Z56">
        <v>-193.43254462120777</v>
      </c>
      <c r="AA56">
        <f t="shared" si="8"/>
        <v>-45.663173536295574</v>
      </c>
      <c r="AB56">
        <v>-208.40404976281224</v>
      </c>
      <c r="AC56">
        <f t="shared" si="9"/>
        <v>-250.50836582801676</v>
      </c>
      <c r="AD56">
        <v>-199.8584169424567</v>
      </c>
      <c r="AE56">
        <f t="shared" si="10"/>
        <v>-12.2478400392215</v>
      </c>
    </row>
    <row r="57" spans="1:31" ht="15">
      <c r="A57">
        <v>51000</v>
      </c>
      <c r="B57">
        <v>1271.09267185628</v>
      </c>
      <c r="C57">
        <f t="shared" si="0"/>
        <v>-1467.4324461097785</v>
      </c>
      <c r="D57">
        <v>-1800</v>
      </c>
      <c r="E57">
        <f t="shared" si="1"/>
        <v>-3267.4324461097785</v>
      </c>
      <c r="F57">
        <v>0.6614198270374452</v>
      </c>
      <c r="G57">
        <v>0.20082304748182778</v>
      </c>
      <c r="H57">
        <v>0.0964300483466274</v>
      </c>
      <c r="I57">
        <v>1455.87674457927</v>
      </c>
      <c r="J57">
        <f t="shared" si="2"/>
        <v>-1771.6106458824102</v>
      </c>
      <c r="K57">
        <v>-1800</v>
      </c>
      <c r="L57">
        <f t="shared" si="3"/>
        <v>-3571.61064588241</v>
      </c>
      <c r="M57">
        <v>0</v>
      </c>
      <c r="N57">
        <v>539.2781997726057</v>
      </c>
      <c r="O57">
        <v>625.6781997725961</v>
      </c>
      <c r="P57">
        <v>459.3781997726145</v>
      </c>
      <c r="Q57">
        <v>584.5781997726008</v>
      </c>
      <c r="R57">
        <v>454.57819977261505</v>
      </c>
      <c r="S57">
        <v>1783.1081199857547</v>
      </c>
      <c r="T57">
        <f t="shared" si="4"/>
        <v>-16.83996577258395</v>
      </c>
      <c r="U57">
        <f t="shared" si="5"/>
        <v>-16.839965772584037</v>
      </c>
      <c r="V57">
        <v>-178.91400492513185</v>
      </c>
      <c r="W57">
        <f t="shared" si="6"/>
        <v>-58.485654168606516</v>
      </c>
      <c r="X57">
        <v>-174.07448392999038</v>
      </c>
      <c r="Y57">
        <f t="shared" si="7"/>
        <v>-52.943376649763024</v>
      </c>
      <c r="Z57">
        <v>-191.88548391579423</v>
      </c>
      <c r="AA57">
        <f t="shared" si="8"/>
        <v>-50.07905513747147</v>
      </c>
      <c r="AB57">
        <v>-207.01852789504613</v>
      </c>
      <c r="AC57">
        <f t="shared" si="9"/>
        <v>-254.4386666406809</v>
      </c>
      <c r="AD57">
        <v>-198.95847586320232</v>
      </c>
      <c r="AE57">
        <f t="shared" si="10"/>
        <v>-14.178199772631615</v>
      </c>
    </row>
    <row r="58" spans="1:31" ht="15">
      <c r="A58">
        <v>52000</v>
      </c>
      <c r="B58">
        <v>1279.24632273597</v>
      </c>
      <c r="C58">
        <f t="shared" si="0"/>
        <v>-1480.4684285348117</v>
      </c>
      <c r="D58">
        <v>-1800</v>
      </c>
      <c r="E58">
        <f t="shared" si="1"/>
        <v>-3280.4684285348117</v>
      </c>
      <c r="F58">
        <v>0.660692706066306</v>
      </c>
      <c r="G58">
        <v>0.20059646509354032</v>
      </c>
      <c r="H58">
        <v>0.09709763780936531</v>
      </c>
      <c r="I58">
        <v>1463.32824228947</v>
      </c>
      <c r="J58">
        <f t="shared" si="2"/>
        <v>-1784.260658142325</v>
      </c>
      <c r="K58">
        <v>-1800</v>
      </c>
      <c r="L58">
        <f t="shared" si="3"/>
        <v>-3584.260658142325</v>
      </c>
      <c r="M58">
        <v>0</v>
      </c>
      <c r="N58">
        <v>538.8922296074876</v>
      </c>
      <c r="O58">
        <v>625.0922296074781</v>
      </c>
      <c r="P58">
        <v>458.9922296074964</v>
      </c>
      <c r="Q58">
        <v>584.2922296074826</v>
      </c>
      <c r="R58">
        <v>454.3922296074969</v>
      </c>
      <c r="S58">
        <v>1782.971958544044</v>
      </c>
      <c r="T58">
        <f t="shared" si="4"/>
        <v>-16.614371646379</v>
      </c>
      <c r="U58">
        <f t="shared" si="5"/>
        <v>-16.614371646379027</v>
      </c>
      <c r="V58">
        <v>-178.75362888621873</v>
      </c>
      <c r="W58">
        <f t="shared" si="6"/>
        <v>-59.59333657629054</v>
      </c>
      <c r="X58">
        <v>-172.58083135718826</v>
      </c>
      <c r="Y58">
        <f t="shared" si="7"/>
        <v>-54.20141003667561</v>
      </c>
      <c r="Z58">
        <v>-190.24148036376351</v>
      </c>
      <c r="AA58">
        <f t="shared" si="8"/>
        <v>-51.16778255485747</v>
      </c>
      <c r="AB58">
        <v>-205.54383031254198</v>
      </c>
      <c r="AC58">
        <f t="shared" si="9"/>
        <v>-255.01204615313938</v>
      </c>
      <c r="AD58">
        <v>-197.99912618562578</v>
      </c>
      <c r="AE58">
        <f t="shared" si="10"/>
        <v>-13.792229607513491</v>
      </c>
    </row>
    <row r="59" spans="1:31" ht="15">
      <c r="A59">
        <v>53000</v>
      </c>
      <c r="B59">
        <v>1287.61183768162</v>
      </c>
      <c r="C59">
        <f t="shared" si="0"/>
        <v>-1493.8801725661278</v>
      </c>
      <c r="D59">
        <v>-1800.0000000000002</v>
      </c>
      <c r="E59">
        <f t="shared" si="1"/>
        <v>-3293.880172566128</v>
      </c>
      <c r="F59">
        <v>0.6599655850951669</v>
      </c>
      <c r="G59">
        <v>0.20036988270525286</v>
      </c>
      <c r="H59">
        <v>0.09776522727210323</v>
      </c>
      <c r="I59">
        <v>1471.6132515221</v>
      </c>
      <c r="J59">
        <f t="shared" si="2"/>
        <v>-1798.360619749038</v>
      </c>
      <c r="K59">
        <v>-1800.0000000000002</v>
      </c>
      <c r="L59">
        <f t="shared" si="3"/>
        <v>-3598.360619749038</v>
      </c>
      <c r="M59">
        <v>0</v>
      </c>
      <c r="N59">
        <v>540.1804471828841</v>
      </c>
      <c r="O59">
        <v>626.4804471828746</v>
      </c>
      <c r="P59">
        <v>460.180447182893</v>
      </c>
      <c r="Q59">
        <v>585.8804471828792</v>
      </c>
      <c r="R59">
        <v>455.78044718289345</v>
      </c>
      <c r="S59">
        <v>1783.1198945800866</v>
      </c>
      <c r="T59">
        <f t="shared" si="4"/>
        <v>-17.440076505968847</v>
      </c>
      <c r="U59">
        <f t="shared" si="5"/>
        <v>-17.440076505968875</v>
      </c>
      <c r="V59">
        <v>-179.2161416020254</v>
      </c>
      <c r="W59">
        <f t="shared" si="6"/>
        <v>-62.249573323014715</v>
      </c>
      <c r="X59">
        <v>-171.21281218586054</v>
      </c>
      <c r="Y59">
        <f t="shared" si="7"/>
        <v>-57.05553847357481</v>
      </c>
      <c r="Z59">
        <v>-188.67556950226086</v>
      </c>
      <c r="AA59">
        <f t="shared" si="8"/>
        <v>-53.87824193089119</v>
      </c>
      <c r="AB59">
        <v>-204.1215885119048</v>
      </c>
      <c r="AC59">
        <f t="shared" si="9"/>
        <v>-257.2365374010693</v>
      </c>
      <c r="AD59">
        <v>-197.06285251309234</v>
      </c>
      <c r="AE59">
        <f t="shared" si="10"/>
        <v>-14.480447182910211</v>
      </c>
    </row>
    <row r="60" spans="1:31" ht="15">
      <c r="A60">
        <v>54000</v>
      </c>
      <c r="B60">
        <v>1297.21491639735</v>
      </c>
      <c r="C60">
        <f t="shared" si="0"/>
        <v>-1509.3222455172684</v>
      </c>
      <c r="D60">
        <v>-1800</v>
      </c>
      <c r="E60">
        <f t="shared" si="1"/>
        <v>-3309.322245517268</v>
      </c>
      <c r="F60">
        <v>0.6592384641240278</v>
      </c>
      <c r="G60">
        <v>0.2001433003169654</v>
      </c>
      <c r="H60">
        <v>0.09843281673484114</v>
      </c>
      <c r="I60">
        <v>1485.20169330245</v>
      </c>
      <c r="J60">
        <f t="shared" si="2"/>
        <v>-1821.565960583041</v>
      </c>
      <c r="K60">
        <v>-1800</v>
      </c>
      <c r="L60">
        <f t="shared" si="3"/>
        <v>-3621.565960583041</v>
      </c>
      <c r="M60">
        <v>0</v>
      </c>
      <c r="N60">
        <v>552.8437150657463</v>
      </c>
      <c r="O60">
        <v>640.0437150657367</v>
      </c>
      <c r="P60">
        <v>471.6437150657553</v>
      </c>
      <c r="Q60">
        <v>599.3437150657412</v>
      </c>
      <c r="R60">
        <v>467.34371506575576</v>
      </c>
      <c r="S60">
        <v>1785.191297277965</v>
      </c>
      <c r="T60">
        <f t="shared" si="4"/>
        <v>-25.3975642408694</v>
      </c>
      <c r="U60">
        <f t="shared" si="5"/>
        <v>-25.39756424086943</v>
      </c>
      <c r="V60">
        <v>-183.92192174998706</v>
      </c>
      <c r="W60">
        <f t="shared" si="6"/>
        <v>-75.76677400230483</v>
      </c>
      <c r="X60">
        <v>-170.35887938943264</v>
      </c>
      <c r="Y60">
        <f t="shared" si="7"/>
        <v>-70.79722811405219</v>
      </c>
      <c r="Z60">
        <v>-187.59714774464567</v>
      </c>
      <c r="AA60">
        <f t="shared" si="8"/>
        <v>-67.53214474903427</v>
      </c>
      <c r="AB60">
        <v>-203.1309535766239</v>
      </c>
      <c r="AC60">
        <f t="shared" si="9"/>
        <v>-270.5530599864354</v>
      </c>
      <c r="AD60">
        <v>-196.40959781058845</v>
      </c>
      <c r="AE60">
        <f t="shared" si="10"/>
        <v>-22.243715065772903</v>
      </c>
    </row>
    <row r="61" spans="1:31" ht="15">
      <c r="A61">
        <v>55000</v>
      </c>
      <c r="B61">
        <v>1309.73675227221</v>
      </c>
      <c r="C61">
        <f t="shared" si="0"/>
        <v>-1529.5320259024388</v>
      </c>
      <c r="D61">
        <v>-1799.9999999999998</v>
      </c>
      <c r="E61">
        <f t="shared" si="1"/>
        <v>-3329.5320259024384</v>
      </c>
      <c r="F61">
        <v>0.6585113431528886</v>
      </c>
      <c r="G61">
        <v>0.19991671792867793</v>
      </c>
      <c r="H61">
        <v>0.09910040619757905</v>
      </c>
      <c r="I61">
        <v>1485.17451131292</v>
      </c>
      <c r="J61">
        <f t="shared" si="2"/>
        <v>-1821.5194423910725</v>
      </c>
      <c r="K61">
        <v>-1799.9999999999998</v>
      </c>
      <c r="L61">
        <f t="shared" si="3"/>
        <v>-3621.5194423910725</v>
      </c>
      <c r="M61">
        <v>0</v>
      </c>
      <c r="N61">
        <v>520.6874164886088</v>
      </c>
      <c r="O61">
        <v>605.4874164885995</v>
      </c>
      <c r="P61">
        <v>442.68741648861743</v>
      </c>
      <c r="Q61">
        <v>565.9874164886038</v>
      </c>
      <c r="R61">
        <v>438.6874164886179</v>
      </c>
      <c r="S61">
        <v>1779.6658906999792</v>
      </c>
      <c r="T61">
        <f t="shared" si="4"/>
        <v>-5.206537255919869</v>
      </c>
      <c r="U61">
        <f t="shared" si="5"/>
        <v>-5.206537255919898</v>
      </c>
      <c r="V61">
        <v>-171.9566501577991</v>
      </c>
      <c r="W61">
        <f t="shared" si="6"/>
        <v>-46.2438178601343</v>
      </c>
      <c r="X61">
        <v>-167.72553695446572</v>
      </c>
      <c r="Y61">
        <f t="shared" si="7"/>
        <v>-41.49617961781263</v>
      </c>
      <c r="Z61">
        <v>-184.74189766374778</v>
      </c>
      <c r="AA61">
        <f t="shared" si="8"/>
        <v>-37.97562984544771</v>
      </c>
      <c r="AB61">
        <v>-200.53116990307302</v>
      </c>
      <c r="AC61">
        <f t="shared" si="9"/>
        <v>-240.12597743746065</v>
      </c>
      <c r="AD61">
        <v>-194.68038178242574</v>
      </c>
      <c r="AE61">
        <f t="shared" si="10"/>
        <v>-1.9874164886341532</v>
      </c>
    </row>
    <row r="62" spans="1:31" ht="15">
      <c r="A62">
        <v>56000</v>
      </c>
      <c r="B62">
        <v>1303.84979915647</v>
      </c>
      <c r="C62">
        <f t="shared" si="0"/>
        <v>-1520.0202332356953</v>
      </c>
      <c r="D62">
        <v>-1800</v>
      </c>
      <c r="E62">
        <f t="shared" si="1"/>
        <v>-3320.0202332356953</v>
      </c>
      <c r="F62">
        <v>0.6577842221817495</v>
      </c>
      <c r="G62">
        <v>0.19969013554039047</v>
      </c>
      <c r="H62">
        <v>0.09976799566031697</v>
      </c>
      <c r="I62">
        <v>1488.48661149853</v>
      </c>
      <c r="J62">
        <f t="shared" si="2"/>
        <v>-1827.1905567241852</v>
      </c>
      <c r="K62">
        <v>-1800</v>
      </c>
      <c r="L62">
        <f t="shared" si="3"/>
        <v>-3627.190556724185</v>
      </c>
      <c r="M62">
        <v>0</v>
      </c>
      <c r="N62">
        <v>544.5703234884638</v>
      </c>
      <c r="O62">
        <v>631.1703234884543</v>
      </c>
      <c r="P62">
        <v>464.2703234884726</v>
      </c>
      <c r="Q62">
        <v>591.1703234884586</v>
      </c>
      <c r="R62">
        <v>460.37032348847305</v>
      </c>
      <c r="S62">
        <v>1783.646885767987</v>
      </c>
      <c r="T62">
        <f t="shared" si="4"/>
        <v>-20.24709512778273</v>
      </c>
      <c r="U62">
        <f t="shared" si="5"/>
        <v>-20.247095127782814</v>
      </c>
      <c r="V62">
        <v>-180.7989992857912</v>
      </c>
      <c r="W62">
        <f t="shared" si="6"/>
        <v>-70.42805362561546</v>
      </c>
      <c r="X62">
        <v>-167.42420818883957</v>
      </c>
      <c r="Y62">
        <f t="shared" si="7"/>
        <v>-65.95673583684908</v>
      </c>
      <c r="Z62">
        <v>-184.16424844456628</v>
      </c>
      <c r="AA62">
        <f t="shared" si="8"/>
        <v>-62.42019318645009</v>
      </c>
      <c r="AB62">
        <v>-199.96951356192565</v>
      </c>
      <c r="AC62">
        <f t="shared" si="9"/>
        <v>-264.392482629759</v>
      </c>
      <c r="AD62">
        <v>-194.29678358998237</v>
      </c>
      <c r="AE62">
        <f t="shared" si="10"/>
        <v>-17.170323488489885</v>
      </c>
    </row>
    <row r="63" spans="1:31" ht="15">
      <c r="A63">
        <v>57000</v>
      </c>
      <c r="B63">
        <v>1309.62014026459</v>
      </c>
      <c r="C63">
        <f t="shared" si="0"/>
        <v>-1529.343430743</v>
      </c>
      <c r="D63">
        <v>-1800.0000000000002</v>
      </c>
      <c r="E63">
        <f t="shared" si="1"/>
        <v>-3329.343430743</v>
      </c>
      <c r="F63">
        <v>0.6570571012106103</v>
      </c>
      <c r="G63">
        <v>0.199463553152103</v>
      </c>
      <c r="H63">
        <v>0.10043558512305488</v>
      </c>
      <c r="I63">
        <v>1488.85452845508</v>
      </c>
      <c r="J63">
        <f t="shared" si="2"/>
        <v>-1827.820882144456</v>
      </c>
      <c r="K63">
        <v>-1800.0000000000002</v>
      </c>
      <c r="L63">
        <f t="shared" si="3"/>
        <v>-3627.820882144456</v>
      </c>
      <c r="M63">
        <v>0</v>
      </c>
      <c r="N63">
        <v>530.6774514014303</v>
      </c>
      <c r="O63">
        <v>616.2774514014209</v>
      </c>
      <c r="P63">
        <v>451.777451401439</v>
      </c>
      <c r="Q63">
        <v>576.9774514014252</v>
      </c>
      <c r="R63">
        <v>448.0774514014394</v>
      </c>
      <c r="S63">
        <v>1781.2248422995772</v>
      </c>
      <c r="T63">
        <f t="shared" si="4"/>
        <v>-11.532920678531156</v>
      </c>
      <c r="U63">
        <f t="shared" si="5"/>
        <v>-11.53292067853124</v>
      </c>
      <c r="V63">
        <v>-175.62030164800925</v>
      </c>
      <c r="W63">
        <f t="shared" si="6"/>
        <v>-58.32445074409634</v>
      </c>
      <c r="X63">
        <v>-165.63493898332516</v>
      </c>
      <c r="Y63">
        <f t="shared" si="7"/>
        <v>-54.120655033157334</v>
      </c>
      <c r="Z63">
        <v>-182.10745716122446</v>
      </c>
      <c r="AA63">
        <f t="shared" si="8"/>
        <v>-50.423579157031554</v>
      </c>
      <c r="AB63">
        <v>-198.07325550431062</v>
      </c>
      <c r="AC63">
        <f t="shared" si="9"/>
        <v>-251.77015131823666</v>
      </c>
      <c r="AD63">
        <v>-193.0262428144712</v>
      </c>
      <c r="AE63">
        <f t="shared" si="10"/>
        <v>-8.47745140145571</v>
      </c>
    </row>
    <row r="64" spans="1:31" ht="15">
      <c r="A64">
        <v>58000</v>
      </c>
      <c r="B64">
        <v>1310.85966756956</v>
      </c>
      <c r="C64">
        <f t="shared" si="0"/>
        <v>-1531.3484759666533</v>
      </c>
      <c r="D64">
        <v>-1799.9999999999998</v>
      </c>
      <c r="E64">
        <f t="shared" si="1"/>
        <v>-3331.348475966653</v>
      </c>
      <c r="F64">
        <v>0.6563299802394712</v>
      </c>
      <c r="G64">
        <v>0.19923697076381555</v>
      </c>
      <c r="H64">
        <v>0.1011031745857928</v>
      </c>
      <c r="I64">
        <v>1476.09858959279</v>
      </c>
      <c r="J64">
        <f t="shared" si="2"/>
        <v>-1806.0094074352974</v>
      </c>
      <c r="K64">
        <v>-1799.9999999999998</v>
      </c>
      <c r="L64">
        <f t="shared" si="3"/>
        <v>-3606.0094074352974</v>
      </c>
      <c r="M64">
        <v>0</v>
      </c>
      <c r="N64">
        <v>492.0609314686204</v>
      </c>
      <c r="O64">
        <v>574.5609314686113</v>
      </c>
      <c r="P64">
        <v>417.16093146862863</v>
      </c>
      <c r="Q64">
        <v>536.6609314686154</v>
      </c>
      <c r="R64">
        <v>413.66093146862903</v>
      </c>
      <c r="S64">
        <v>1774.5796283929737</v>
      </c>
      <c r="T64">
        <f t="shared" si="4"/>
        <v>12.863537914465866</v>
      </c>
      <c r="U64">
        <f t="shared" si="5"/>
        <v>12.863537914465837</v>
      </c>
      <c r="V64">
        <v>-161.40024030819646</v>
      </c>
      <c r="W64">
        <f t="shared" si="6"/>
        <v>-22.439074708516955</v>
      </c>
      <c r="X64">
        <v>-162.90379508609465</v>
      </c>
      <c r="Y64">
        <f t="shared" si="7"/>
        <v>-18.525565017655254</v>
      </c>
      <c r="Z64">
        <v>-179.0860272439167</v>
      </c>
      <c r="AA64">
        <f t="shared" si="8"/>
        <v>-14.586953727836033</v>
      </c>
      <c r="AB64">
        <v>-195.29336100069628</v>
      </c>
      <c r="AC64">
        <f t="shared" si="9"/>
        <v>-215.02094570882716</v>
      </c>
      <c r="AD64">
        <v>-191.15892849107078</v>
      </c>
      <c r="AE64">
        <f t="shared" si="10"/>
        <v>15.339068531355679</v>
      </c>
    </row>
    <row r="65" spans="1:31" ht="15">
      <c r="A65">
        <v>59000</v>
      </c>
      <c r="B65">
        <v>1301.80774780927</v>
      </c>
      <c r="C65">
        <f t="shared" si="0"/>
        <v>-1516.7251460544983</v>
      </c>
      <c r="D65">
        <v>-1800</v>
      </c>
      <c r="E65">
        <f t="shared" si="1"/>
        <v>-3316.7251460544985</v>
      </c>
      <c r="F65">
        <v>0.6556028592683321</v>
      </c>
      <c r="G65">
        <v>0.1990103883755281</v>
      </c>
      <c r="H65">
        <v>0.1017707640485307</v>
      </c>
      <c r="I65">
        <v>1479.16363422221</v>
      </c>
      <c r="J65">
        <f t="shared" si="2"/>
        <v>-1811.242389627451</v>
      </c>
      <c r="K65">
        <v>-1800</v>
      </c>
      <c r="L65">
        <f t="shared" si="3"/>
        <v>-3611.2423896274513</v>
      </c>
      <c r="M65">
        <v>0</v>
      </c>
      <c r="N65">
        <v>523.5172435729277</v>
      </c>
      <c r="O65">
        <v>608.5172435729182</v>
      </c>
      <c r="P65">
        <v>445.41724357293623</v>
      </c>
      <c r="Q65">
        <v>569.9172435729225</v>
      </c>
      <c r="R65">
        <v>442.0172435729366</v>
      </c>
      <c r="S65">
        <v>1779.871547532694</v>
      </c>
      <c r="T65">
        <f t="shared" si="4"/>
        <v>-7.054386481261787</v>
      </c>
      <c r="U65">
        <f t="shared" si="5"/>
        <v>-7.054386481261815</v>
      </c>
      <c r="V65">
        <v>-172.93862801677602</v>
      </c>
      <c r="W65">
        <f t="shared" si="6"/>
        <v>-53.77453551490942</v>
      </c>
      <c r="X65">
        <v>-163.02464638400943</v>
      </c>
      <c r="Y65">
        <f t="shared" si="7"/>
        <v>-50.16319592181566</v>
      </c>
      <c r="Z65">
        <v>-178.90470844406357</v>
      </c>
      <c r="AA65">
        <f t="shared" si="8"/>
        <v>-46.26354051758011</v>
      </c>
      <c r="AB65">
        <v>-195.07308631525945</v>
      </c>
      <c r="AC65">
        <f t="shared" si="9"/>
        <v>-246.64500137882234</v>
      </c>
      <c r="AD65">
        <v>-190.9911849253829</v>
      </c>
      <c r="AE65">
        <f t="shared" si="10"/>
        <v>-4.517243572952793</v>
      </c>
    </row>
    <row r="66" spans="1:31" ht="15">
      <c r="A66">
        <v>60000</v>
      </c>
      <c r="B66">
        <v>1306.28531263715</v>
      </c>
      <c r="C66">
        <f t="shared" si="0"/>
        <v>-1523.953139883875</v>
      </c>
      <c r="D66">
        <v>-1800.0000000000002</v>
      </c>
      <c r="E66">
        <f t="shared" si="1"/>
        <v>-3323.9531398838753</v>
      </c>
      <c r="F66">
        <v>0.6548757382971929</v>
      </c>
      <c r="G66">
        <v>0.19878380598724063</v>
      </c>
      <c r="H66">
        <v>0.10243835351126862</v>
      </c>
      <c r="I66">
        <v>1471.14741717307</v>
      </c>
      <c r="J66">
        <f t="shared" si="2"/>
        <v>-1797.5668567172495</v>
      </c>
      <c r="K66">
        <v>-1800.0000000000002</v>
      </c>
      <c r="L66">
        <f t="shared" si="3"/>
        <v>-3597.5668567172497</v>
      </c>
      <c r="M66">
        <v>0</v>
      </c>
      <c r="N66">
        <v>489.7137168333503</v>
      </c>
      <c r="O66">
        <v>572.0137168333413</v>
      </c>
      <c r="P66">
        <v>415.2137168333585</v>
      </c>
      <c r="Q66">
        <v>534.7137168333453</v>
      </c>
      <c r="R66">
        <v>412.01371683335884</v>
      </c>
      <c r="S66">
        <v>1774.0519180886163</v>
      </c>
      <c r="T66">
        <f t="shared" si="4"/>
        <v>14.327001371125363</v>
      </c>
      <c r="U66">
        <f t="shared" si="5"/>
        <v>14.327001371125334</v>
      </c>
      <c r="V66">
        <v>-160.5164891295858</v>
      </c>
      <c r="W66">
        <f t="shared" si="6"/>
        <v>-22.404580030041984</v>
      </c>
      <c r="X66">
        <v>-160.59107512929947</v>
      </c>
      <c r="Y66">
        <f t="shared" si="7"/>
        <v>-19.131212770547563</v>
      </c>
      <c r="Z66">
        <v>-176.13316485575427</v>
      </c>
      <c r="AA66">
        <f t="shared" si="8"/>
        <v>-15.038945210301051</v>
      </c>
      <c r="AB66">
        <v>-192.49415488296114</v>
      </c>
      <c r="AC66">
        <f t="shared" si="9"/>
        <v>-214.59246565245186</v>
      </c>
      <c r="AD66">
        <v>-189.24019391217595</v>
      </c>
      <c r="AE66">
        <f t="shared" si="10"/>
        <v>16.386283166625617</v>
      </c>
    </row>
    <row r="67" spans="1:31" ht="15">
      <c r="A67">
        <v>61000</v>
      </c>
      <c r="B67">
        <v>1307.77209351728</v>
      </c>
      <c r="C67">
        <f t="shared" si="0"/>
        <v>-1526.355580616495</v>
      </c>
      <c r="D67">
        <v>-1800.0000000000002</v>
      </c>
      <c r="E67">
        <f t="shared" si="1"/>
        <v>-3326.355580616495</v>
      </c>
      <c r="F67">
        <v>0.6541486173260538</v>
      </c>
      <c r="G67">
        <v>0.19855722359895317</v>
      </c>
      <c r="H67">
        <v>0.10310594297400653</v>
      </c>
      <c r="I67">
        <v>1472.73192360841</v>
      </c>
      <c r="J67">
        <f t="shared" si="2"/>
        <v>-1800.2672671212854</v>
      </c>
      <c r="K67">
        <v>-1800.0000000000002</v>
      </c>
      <c r="L67">
        <f t="shared" si="3"/>
        <v>-3600.267267121286</v>
      </c>
      <c r="M67">
        <v>0</v>
      </c>
      <c r="N67">
        <v>490.011686504767</v>
      </c>
      <c r="O67">
        <v>572.311686504758</v>
      </c>
      <c r="P67">
        <v>415.5116865047752</v>
      </c>
      <c r="Q67">
        <v>535.3116865047621</v>
      </c>
      <c r="R67">
        <v>412.5116865047755</v>
      </c>
      <c r="S67">
        <v>1774.0395560168913</v>
      </c>
      <c r="T67">
        <f t="shared" si="4"/>
        <v>14.124030530517103</v>
      </c>
      <c r="U67">
        <f t="shared" si="5"/>
        <v>14.124030530517075</v>
      </c>
      <c r="V67">
        <v>-160.61148796039427</v>
      </c>
      <c r="W67">
        <f t="shared" si="6"/>
        <v>-23.742462673915156</v>
      </c>
      <c r="X67">
        <v>-159.55116215684302</v>
      </c>
      <c r="Y67">
        <f t="shared" si="7"/>
        <v>-20.802768223158296</v>
      </c>
      <c r="Z67">
        <v>-174.75957907456024</v>
      </c>
      <c r="AA67">
        <f t="shared" si="8"/>
        <v>-16.653445481681104</v>
      </c>
      <c r="AB67">
        <v>-191.17762428299778</v>
      </c>
      <c r="AC67">
        <f t="shared" si="9"/>
        <v>-215.80165196252605</v>
      </c>
      <c r="AD67">
        <v>-188.3289772735185</v>
      </c>
      <c r="AE67">
        <f t="shared" si="10"/>
        <v>16.08831349520915</v>
      </c>
    </row>
    <row r="68" spans="1:31" ht="15">
      <c r="A68">
        <v>62000</v>
      </c>
      <c r="B68">
        <v>1308.62170264707</v>
      </c>
      <c r="C68">
        <f t="shared" si="0"/>
        <v>-1527.7289682840926</v>
      </c>
      <c r="D68">
        <v>-1800</v>
      </c>
      <c r="E68">
        <f t="shared" si="1"/>
        <v>-3327.728968284093</v>
      </c>
      <c r="F68">
        <v>0.6534214963549146</v>
      </c>
      <c r="G68">
        <v>0.1983306412106657</v>
      </c>
      <c r="H68">
        <v>0.10377353243674445</v>
      </c>
      <c r="I68">
        <v>1466.14070415961</v>
      </c>
      <c r="J68">
        <f t="shared" si="2"/>
        <v>-1789.042961774786</v>
      </c>
      <c r="K68">
        <v>-1800</v>
      </c>
      <c r="L68">
        <f t="shared" si="3"/>
        <v>-3589.042961774786</v>
      </c>
      <c r="M68">
        <v>0</v>
      </c>
      <c r="N68">
        <v>469.31399349067027</v>
      </c>
      <c r="O68">
        <v>549.8139934906613</v>
      </c>
      <c r="P68">
        <v>397.0139934906782</v>
      </c>
      <c r="Q68">
        <v>513.7139934906654</v>
      </c>
      <c r="R68">
        <v>394.21399349067855</v>
      </c>
      <c r="S68">
        <v>1770.4342753863057</v>
      </c>
      <c r="T68">
        <f t="shared" si="4"/>
        <v>27.292247345857362</v>
      </c>
      <c r="U68">
        <f t="shared" si="5"/>
        <v>27.29224734585739</v>
      </c>
      <c r="V68">
        <v>-153.0820117616378</v>
      </c>
      <c r="W68">
        <f t="shared" si="6"/>
        <v>-4.867965451336772</v>
      </c>
      <c r="X68">
        <v>-157.72796636532465</v>
      </c>
      <c r="Y68">
        <f t="shared" si="7"/>
        <v>-2.2944067994923785</v>
      </c>
      <c r="Z68">
        <v>-172.5702474841294</v>
      </c>
      <c r="AA68">
        <f t="shared" si="8"/>
        <v>1.9720353155097428</v>
      </c>
      <c r="AB68">
        <v>-189.10541206609193</v>
      </c>
      <c r="AC68">
        <f t="shared" si="9"/>
        <v>-196.53260902686688</v>
      </c>
      <c r="AD68">
        <v>-186.90032719508096</v>
      </c>
      <c r="AE68">
        <f t="shared" si="10"/>
        <v>28.686006509306935</v>
      </c>
    </row>
    <row r="69" spans="1:31" ht="15">
      <c r="A69">
        <v>63000</v>
      </c>
      <c r="B69">
        <v>1300.88609631152</v>
      </c>
      <c r="C69">
        <f t="shared" si="0"/>
        <v>-1515.23868628847</v>
      </c>
      <c r="D69">
        <v>-1800.0000000000002</v>
      </c>
      <c r="E69">
        <f t="shared" si="1"/>
        <v>-3315.2386862884705</v>
      </c>
      <c r="F69">
        <v>0.6526943753837755</v>
      </c>
      <c r="G69">
        <v>0.19810405882237825</v>
      </c>
      <c r="H69">
        <v>0.10444112189948236</v>
      </c>
      <c r="I69">
        <v>1448.08892316226</v>
      </c>
      <c r="J69">
        <f t="shared" si="2"/>
        <v>-1758.4214812456594</v>
      </c>
      <c r="K69">
        <v>-1800.0000000000002</v>
      </c>
      <c r="L69">
        <f t="shared" si="3"/>
        <v>-3558.4214812456594</v>
      </c>
      <c r="M69">
        <v>0</v>
      </c>
      <c r="N69">
        <v>438.88279495716745</v>
      </c>
      <c r="O69">
        <v>516.7827949571588</v>
      </c>
      <c r="P69">
        <v>370.18279495717496</v>
      </c>
      <c r="Q69">
        <v>481.9827949571627</v>
      </c>
      <c r="R69">
        <v>367.48279495717526</v>
      </c>
      <c r="S69">
        <v>1765.1321018526087</v>
      </c>
      <c r="T69">
        <f t="shared" si="4"/>
        <v>46.77219690354181</v>
      </c>
      <c r="U69">
        <f t="shared" si="5"/>
        <v>46.772196903541726</v>
      </c>
      <c r="V69">
        <v>-142.13076278581937</v>
      </c>
      <c r="W69">
        <f t="shared" si="6"/>
        <v>23.393727006113977</v>
      </c>
      <c r="X69">
        <v>-155.55846028927263</v>
      </c>
      <c r="Y69">
        <f t="shared" si="7"/>
        <v>25.598012698123455</v>
      </c>
      <c r="Z69">
        <v>-170.0314684482424</v>
      </c>
      <c r="AA69">
        <f t="shared" si="8"/>
        <v>30.013472189867258</v>
      </c>
      <c r="AB69">
        <v>-186.7156504069466</v>
      </c>
      <c r="AC69">
        <f t="shared" si="9"/>
        <v>-167.74116209558792</v>
      </c>
      <c r="AD69">
        <v>-185.26057559285707</v>
      </c>
      <c r="AE69">
        <f t="shared" si="10"/>
        <v>46.81720504281111</v>
      </c>
    </row>
    <row r="70" spans="1:31" ht="15">
      <c r="A70">
        <v>64000</v>
      </c>
      <c r="B70">
        <v>1282.3433316986</v>
      </c>
      <c r="C70">
        <f t="shared" si="0"/>
        <v>-1485.4292361580285</v>
      </c>
      <c r="D70">
        <v>-1800.0000000000002</v>
      </c>
      <c r="E70">
        <f t="shared" si="1"/>
        <v>-3285.4292361580287</v>
      </c>
      <c r="F70">
        <v>0.6519672544126364</v>
      </c>
      <c r="G70">
        <v>0.1978774764340908</v>
      </c>
      <c r="H70">
        <v>0.10510871136222028</v>
      </c>
      <c r="I70">
        <v>1441.48585553148</v>
      </c>
      <c r="J70">
        <f t="shared" si="2"/>
        <v>-1747.2642379828462</v>
      </c>
      <c r="K70">
        <v>-1800.0000000000002</v>
      </c>
      <c r="L70">
        <f t="shared" si="3"/>
        <v>-3547.2642379828467</v>
      </c>
      <c r="M70">
        <v>0</v>
      </c>
      <c r="N70">
        <v>468.63500182479487</v>
      </c>
      <c r="O70">
        <v>549.1350018247861</v>
      </c>
      <c r="P70">
        <v>396.53500182480286</v>
      </c>
      <c r="Q70">
        <v>513.43500182479</v>
      </c>
      <c r="R70">
        <v>393.9350018248031</v>
      </c>
      <c r="S70">
        <v>1770.198310026466</v>
      </c>
      <c r="T70">
        <f t="shared" si="4"/>
        <v>27.701049439506022</v>
      </c>
      <c r="U70">
        <f t="shared" si="5"/>
        <v>27.701049439505994</v>
      </c>
      <c r="V70">
        <v>-152.81182218941103</v>
      </c>
      <c r="W70">
        <f t="shared" si="6"/>
        <v>-6.126183635795883</v>
      </c>
      <c r="X70">
        <v>-155.79075651499016</v>
      </c>
      <c r="Y70">
        <f t="shared" si="7"/>
        <v>-4.271138795452146</v>
      </c>
      <c r="Z70">
        <v>-169.91452382229426</v>
      </c>
      <c r="AA70">
        <f t="shared" si="8"/>
        <v>0.060005900133205614</v>
      </c>
      <c r="AB70">
        <v>-186.51439098484</v>
      </c>
      <c r="AC70">
        <f t="shared" si="9"/>
        <v>-197.68023679021596</v>
      </c>
      <c r="AD70">
        <v>-185.07370776585645</v>
      </c>
      <c r="AE70">
        <f t="shared" si="10"/>
        <v>28.164998175182063</v>
      </c>
    </row>
    <row r="71" spans="1:31" ht="15">
      <c r="A71">
        <v>65000</v>
      </c>
      <c r="B71">
        <v>1272.29765127721</v>
      </c>
      <c r="C71">
        <f aca="true" t="shared" si="11" ref="C71:C134">((-0.000268*ABS(B71)^2)+(-0.9153*ABS(B71))+129)</f>
        <v>-1469.3567122174256</v>
      </c>
      <c r="D71">
        <v>-1800.0000000000002</v>
      </c>
      <c r="E71">
        <f aca="true" t="shared" si="12" ref="E71:E134">D71+C71</f>
        <v>-3269.356712217426</v>
      </c>
      <c r="F71">
        <v>0.6512401334414972</v>
      </c>
      <c r="G71">
        <v>0.19765089404580333</v>
      </c>
      <c r="H71">
        <v>0.10577630082495819</v>
      </c>
      <c r="I71">
        <v>1433.58532462029</v>
      </c>
      <c r="J71">
        <f aca="true" t="shared" si="13" ref="J71:J134">((-0.000268*ABS(I71)^2)+(-0.9153*ABS(I71))+129)</f>
        <v>-1733.945372260017</v>
      </c>
      <c r="K71">
        <v>-1800.0000000000002</v>
      </c>
      <c r="L71">
        <f aca="true" t="shared" si="14" ref="L71:L134">(J71)+K71</f>
        <v>-3533.9453722600174</v>
      </c>
      <c r="M71">
        <v>0</v>
      </c>
      <c r="N71">
        <v>472.4886600425686</v>
      </c>
      <c r="O71">
        <v>553.2886600425597</v>
      </c>
      <c r="P71">
        <v>400.0886600425766</v>
      </c>
      <c r="Q71">
        <v>517.7886600425636</v>
      </c>
      <c r="R71">
        <v>397.4886600425769</v>
      </c>
      <c r="S71">
        <v>1770.7970218589508</v>
      </c>
      <c r="T71">
        <f aca="true" t="shared" si="15" ref="T71:T134">((-N71)*((3300-S71)/(3300-1030)))-(-140*(3300/(3300-1030)))+140</f>
        <v>25.22860525331734</v>
      </c>
      <c r="U71">
        <f aca="true" t="shared" si="16" ref="U71:U134">(-N71)-V71+(-(-140*(3300/(3300-1030)))+140)</f>
        <v>25.228605253317255</v>
      </c>
      <c r="V71">
        <v>-154.19303622099605</v>
      </c>
      <c r="W71">
        <f aca="true" t="shared" si="17" ref="W71:W134">(-N71)-X71+(-(-125*(3300/(3300-1030)))+125)</f>
        <v>-10.735488261180649</v>
      </c>
      <c r="X71">
        <v>-155.03511010737915</v>
      </c>
      <c r="Y71">
        <f aca="true" t="shared" si="18" ref="Y71:Y134">(-N71)-Z71+(-(-120*(3300/(3300-1030)))+120)</f>
        <v>-9.253980996771304</v>
      </c>
      <c r="Z71">
        <v>-168.78533983874883</v>
      </c>
      <c r="AA71">
        <f aca="true" t="shared" si="19" ref="AA71:AA134">(-N71)-AB71+(-(-115*(3300/(3300-1030)))+115)</f>
        <v>-4.922444970010815</v>
      </c>
      <c r="AB71">
        <v>-185.38559833246967</v>
      </c>
      <c r="AC71">
        <f aca="true" t="shared" si="20" ref="AC71:AC134">(-N71)-AD71+(-(-35*(3300/(3300-1030)))+35)</f>
        <v>-202.34706111457987</v>
      </c>
      <c r="AD71">
        <v>-184.26054165926627</v>
      </c>
      <c r="AE71">
        <f aca="true" t="shared" si="21" ref="AE71:AE134">(L71-E71)+290</f>
        <v>25.411339957408472</v>
      </c>
    </row>
    <row r="72" spans="1:31" ht="15">
      <c r="A72">
        <v>66000</v>
      </c>
      <c r="B72">
        <v>1257.75054239843</v>
      </c>
      <c r="C72">
        <f t="shared" si="11"/>
        <v>-1446.178033867433</v>
      </c>
      <c r="D72">
        <v>-1800.0000000000002</v>
      </c>
      <c r="E72">
        <f t="shared" si="12"/>
        <v>-3246.1780338674334</v>
      </c>
      <c r="F72">
        <v>0.6505130124703581</v>
      </c>
      <c r="G72">
        <v>0.19742431165751587</v>
      </c>
      <c r="H72">
        <v>0.1064438902876961</v>
      </c>
      <c r="I72">
        <v>1430.62308716469</v>
      </c>
      <c r="J72">
        <f t="shared" si="13"/>
        <v>-1728.9601995795133</v>
      </c>
      <c r="K72">
        <v>-1800.0000000000002</v>
      </c>
      <c r="L72">
        <f t="shared" si="14"/>
        <v>-3528.9601995795138</v>
      </c>
      <c r="M72">
        <v>0</v>
      </c>
      <c r="N72">
        <v>501.08216571205656</v>
      </c>
      <c r="O72">
        <v>584.2821657120473</v>
      </c>
      <c r="P72">
        <v>425.68216571206483</v>
      </c>
      <c r="Q72">
        <v>547.9821657120514</v>
      </c>
      <c r="R72">
        <v>423.1821657120651</v>
      </c>
      <c r="S72">
        <v>1775.594110731044</v>
      </c>
      <c r="T72">
        <f t="shared" si="15"/>
        <v>7.025284396871399</v>
      </c>
      <c r="U72">
        <f t="shared" si="16"/>
        <v>7.0252843968713705</v>
      </c>
      <c r="V72">
        <v>-164.5832210340381</v>
      </c>
      <c r="W72">
        <f t="shared" si="17"/>
        <v>-39.11573261988855</v>
      </c>
      <c r="X72">
        <v>-155.2483714181592</v>
      </c>
      <c r="Y72">
        <f t="shared" si="18"/>
        <v>-37.99324504767111</v>
      </c>
      <c r="Z72">
        <v>-168.639581457337</v>
      </c>
      <c r="AA72">
        <f t="shared" si="19"/>
        <v>-33.75439397835362</v>
      </c>
      <c r="AB72">
        <v>-185.14715499361486</v>
      </c>
      <c r="AC72">
        <f t="shared" si="20"/>
        <v>-231.16127309049406</v>
      </c>
      <c r="AD72">
        <v>-184.03983535284002</v>
      </c>
      <c r="AE72">
        <f t="shared" si="21"/>
        <v>7.217834287919686</v>
      </c>
    </row>
    <row r="73" spans="1:31" ht="15">
      <c r="A73">
        <v>67000</v>
      </c>
      <c r="B73">
        <v>1258.59821939105</v>
      </c>
      <c r="C73">
        <f t="shared" si="11"/>
        <v>-1447.5255702735863</v>
      </c>
      <c r="D73">
        <v>-1800</v>
      </c>
      <c r="E73">
        <f t="shared" si="12"/>
        <v>-3247.5255702735863</v>
      </c>
      <c r="F73">
        <v>0.649785891499219</v>
      </c>
      <c r="G73">
        <v>0.1971977292692284</v>
      </c>
      <c r="H73">
        <v>0.10711147975043402</v>
      </c>
      <c r="I73">
        <v>1422.59298266786</v>
      </c>
      <c r="J73">
        <f t="shared" si="13"/>
        <v>-1715.469929917897</v>
      </c>
      <c r="K73">
        <v>-1800</v>
      </c>
      <c r="L73">
        <f t="shared" si="14"/>
        <v>-3515.469929917897</v>
      </c>
      <c r="M73">
        <v>0</v>
      </c>
      <c r="N73">
        <v>476.9443596442877</v>
      </c>
      <c r="O73">
        <v>558.0443596442788</v>
      </c>
      <c r="P73">
        <v>404.1443596442957</v>
      </c>
      <c r="Q73">
        <v>522.8443596442827</v>
      </c>
      <c r="R73">
        <v>401.844359644296</v>
      </c>
      <c r="S73">
        <v>1771.4331110499609</v>
      </c>
      <c r="T73">
        <f t="shared" si="15"/>
        <v>22.360636112891</v>
      </c>
      <c r="U73">
        <f t="shared" si="16"/>
        <v>22.360636112890973</v>
      </c>
      <c r="V73">
        <v>-155.78076668228886</v>
      </c>
      <c r="W73">
        <f t="shared" si="17"/>
        <v>-16.739550007252774</v>
      </c>
      <c r="X73">
        <v>-153.4867479630261</v>
      </c>
      <c r="Y73">
        <f t="shared" si="18"/>
        <v>-16.029846920834245</v>
      </c>
      <c r="Z73">
        <v>-166.46517351640497</v>
      </c>
      <c r="AA73">
        <f t="shared" si="19"/>
        <v>-11.71669001662417</v>
      </c>
      <c r="AB73">
        <v>-183.04705288757543</v>
      </c>
      <c r="AC73">
        <f t="shared" si="20"/>
        <v>-208.50463389685123</v>
      </c>
      <c r="AD73">
        <v>-182.558668478714</v>
      </c>
      <c r="AE73">
        <f t="shared" si="21"/>
        <v>22.05564035568932</v>
      </c>
    </row>
    <row r="74" spans="1:31" ht="15">
      <c r="A74">
        <v>68000</v>
      </c>
      <c r="B74">
        <v>1244.13351436731</v>
      </c>
      <c r="C74">
        <f t="shared" si="11"/>
        <v>-1424.5840837216824</v>
      </c>
      <c r="D74">
        <v>-1800</v>
      </c>
      <c r="E74">
        <f t="shared" si="12"/>
        <v>-3224.5840837216824</v>
      </c>
      <c r="F74">
        <v>0.6490587705280798</v>
      </c>
      <c r="G74">
        <v>0.19697114688094094</v>
      </c>
      <c r="H74">
        <v>0.10777906921317193</v>
      </c>
      <c r="I74">
        <v>1416.12171560959</v>
      </c>
      <c r="J74">
        <f t="shared" si="13"/>
        <v>-1704.6235974942986</v>
      </c>
      <c r="K74">
        <v>-1800</v>
      </c>
      <c r="L74">
        <f t="shared" si="14"/>
        <v>-3504.6235974942983</v>
      </c>
      <c r="M74">
        <v>0</v>
      </c>
      <c r="N74">
        <v>495.6395137725922</v>
      </c>
      <c r="O74">
        <v>578.3395137725831</v>
      </c>
      <c r="P74">
        <v>420.93951377260044</v>
      </c>
      <c r="Q74">
        <v>542.739513772587</v>
      </c>
      <c r="R74">
        <v>418.7395137726007</v>
      </c>
      <c r="S74">
        <v>1774.539593149169</v>
      </c>
      <c r="T74">
        <f t="shared" si="15"/>
        <v>10.450020118552203</v>
      </c>
      <c r="U74">
        <f t="shared" si="16"/>
        <v>10.450020118552175</v>
      </c>
      <c r="V74">
        <v>-162.5653048162545</v>
      </c>
      <c r="W74">
        <f t="shared" si="17"/>
        <v>-35.54934263354437</v>
      </c>
      <c r="X74">
        <v>-153.37210946503902</v>
      </c>
      <c r="Y74">
        <f t="shared" si="18"/>
        <v>-35.218870532147946</v>
      </c>
      <c r="Z74">
        <v>-165.97130403339574</v>
      </c>
      <c r="AA74">
        <f t="shared" si="19"/>
        <v>-30.985246573238328</v>
      </c>
      <c r="AB74">
        <v>-182.4736504592657</v>
      </c>
      <c r="AC74">
        <f t="shared" si="20"/>
        <v>-227.66170149337253</v>
      </c>
      <c r="AD74">
        <v>-182.09675501049716</v>
      </c>
      <c r="AE74">
        <f t="shared" si="21"/>
        <v>9.96048622738408</v>
      </c>
    </row>
    <row r="75" spans="1:31" ht="15">
      <c r="A75">
        <v>69000</v>
      </c>
      <c r="B75">
        <v>1255.93789918965</v>
      </c>
      <c r="C75">
        <f t="shared" si="11"/>
        <v>-1443.2978009026908</v>
      </c>
      <c r="D75">
        <v>-1800.0000000000002</v>
      </c>
      <c r="E75">
        <f t="shared" si="12"/>
        <v>-3243.297800902691</v>
      </c>
      <c r="F75">
        <v>0.6483316495569407</v>
      </c>
      <c r="G75">
        <v>0.19674456449265348</v>
      </c>
      <c r="H75">
        <v>0.10844665867590984</v>
      </c>
      <c r="I75">
        <v>1413.6079954044</v>
      </c>
      <c r="J75">
        <f t="shared" si="13"/>
        <v>-1700.4164655255415</v>
      </c>
      <c r="K75">
        <v>-1800.0000000000002</v>
      </c>
      <c r="L75">
        <f t="shared" si="14"/>
        <v>-3500.4164655255418</v>
      </c>
      <c r="M75">
        <v>0</v>
      </c>
      <c r="N75">
        <v>458.8186646228285</v>
      </c>
      <c r="O75">
        <v>538.3186646228197</v>
      </c>
      <c r="P75">
        <v>388.0186646228363</v>
      </c>
      <c r="Q75">
        <v>504.2186646228235</v>
      </c>
      <c r="R75">
        <v>386.0186646228365</v>
      </c>
      <c r="S75">
        <v>1768.220371934648</v>
      </c>
      <c r="T75">
        <f t="shared" si="15"/>
        <v>33.9167033280186</v>
      </c>
      <c r="U75">
        <f t="shared" si="16"/>
        <v>33.91670332801857</v>
      </c>
      <c r="V75">
        <v>-149.21113887595726</v>
      </c>
      <c r="W75">
        <f t="shared" si="17"/>
        <v>-0.8986619042802317</v>
      </c>
      <c r="X75">
        <v>-151.20194104453947</v>
      </c>
      <c r="Y75">
        <f t="shared" si="18"/>
        <v>-1.0001861961343366</v>
      </c>
      <c r="Z75">
        <v>-163.36913921964572</v>
      </c>
      <c r="AA75">
        <f t="shared" si="19"/>
        <v>3.3278383521688966</v>
      </c>
      <c r="AB75">
        <v>-179.96588623490928</v>
      </c>
      <c r="AC75">
        <f t="shared" si="20"/>
        <v>-192.61241481559645</v>
      </c>
      <c r="AD75">
        <v>-180.32519253850964</v>
      </c>
      <c r="AE75">
        <f t="shared" si="21"/>
        <v>32.8813353771493</v>
      </c>
    </row>
    <row r="76" spans="1:31" ht="15">
      <c r="A76">
        <v>70000</v>
      </c>
      <c r="B76">
        <v>1237.09791770697</v>
      </c>
      <c r="C76">
        <f t="shared" si="11"/>
        <v>-1413.4659412198287</v>
      </c>
      <c r="D76">
        <v>-1800.0000000000002</v>
      </c>
      <c r="E76">
        <f t="shared" si="12"/>
        <v>-3213.465941219829</v>
      </c>
      <c r="F76">
        <v>0.6476045285858015</v>
      </c>
      <c r="G76">
        <v>0.19651798210436602</v>
      </c>
      <c r="H76">
        <v>0.10911424813864776</v>
      </c>
      <c r="I76">
        <v>1409.65942221613</v>
      </c>
      <c r="J76">
        <f t="shared" si="13"/>
        <v>-1693.814705174671</v>
      </c>
      <c r="K76">
        <v>-1800.0000000000002</v>
      </c>
      <c r="L76">
        <f t="shared" si="14"/>
        <v>-3493.814705174671</v>
      </c>
      <c r="M76">
        <v>0</v>
      </c>
      <c r="N76">
        <v>495.3487639548184</v>
      </c>
      <c r="O76">
        <v>577.9487639548094</v>
      </c>
      <c r="P76">
        <v>420.74876395482664</v>
      </c>
      <c r="Q76">
        <v>542.9487639548132</v>
      </c>
      <c r="R76">
        <v>418.84876395482684</v>
      </c>
      <c r="S76">
        <v>1774.356219723376</v>
      </c>
      <c r="T76">
        <f t="shared" si="15"/>
        <v>10.605391720095867</v>
      </c>
      <c r="U76">
        <f t="shared" si="16"/>
        <v>10.605391720095895</v>
      </c>
      <c r="V76">
        <v>-162.42992660002446</v>
      </c>
      <c r="W76">
        <f t="shared" si="17"/>
        <v>-36.83934162314313</v>
      </c>
      <c r="X76">
        <v>-151.79136065766647</v>
      </c>
      <c r="Y76">
        <f t="shared" si="18"/>
        <v>-37.294099326140156</v>
      </c>
      <c r="Z76">
        <v>-163.6053254216298</v>
      </c>
      <c r="AA76">
        <f t="shared" si="19"/>
        <v>-33.109806761453456</v>
      </c>
      <c r="AB76">
        <v>-180.05834045327683</v>
      </c>
      <c r="AC76">
        <f t="shared" si="20"/>
        <v>-229.15675409325885</v>
      </c>
      <c r="AD76">
        <v>-180.31095259283714</v>
      </c>
      <c r="AE76">
        <f t="shared" si="21"/>
        <v>9.65123604515793</v>
      </c>
    </row>
    <row r="77" spans="1:31" ht="15">
      <c r="A77">
        <v>71000</v>
      </c>
      <c r="B77">
        <v>1236.41725227776</v>
      </c>
      <c r="C77">
        <f t="shared" si="11"/>
        <v>-1412.391713633497</v>
      </c>
      <c r="D77">
        <v>-1799.9999999999998</v>
      </c>
      <c r="E77">
        <f t="shared" si="12"/>
        <v>-3212.3917136334967</v>
      </c>
      <c r="F77">
        <v>0.6468774076146624</v>
      </c>
      <c r="G77">
        <v>0.19629139971607856</v>
      </c>
      <c r="H77">
        <v>0.10978183760138567</v>
      </c>
      <c r="I77">
        <v>1402.34485248176</v>
      </c>
      <c r="J77">
        <f t="shared" si="13"/>
        <v>-1681.6072943321549</v>
      </c>
      <c r="K77">
        <v>-1799.9999999999998</v>
      </c>
      <c r="L77">
        <f t="shared" si="14"/>
        <v>-3481.6072943321547</v>
      </c>
      <c r="M77">
        <v>0</v>
      </c>
      <c r="N77">
        <v>477.2155806986351</v>
      </c>
      <c r="O77">
        <v>558.2155806986262</v>
      </c>
      <c r="P77">
        <v>404.51558069864313</v>
      </c>
      <c r="Q77">
        <v>524.01558069863</v>
      </c>
      <c r="R77">
        <v>402.8155806986433</v>
      </c>
      <c r="S77">
        <v>1771.225703155521</v>
      </c>
      <c r="T77">
        <f t="shared" si="15"/>
        <v>22.1343991956891</v>
      </c>
      <c r="U77">
        <f t="shared" si="16"/>
        <v>22.13439919568907</v>
      </c>
      <c r="V77">
        <v>-155.82575081943438</v>
      </c>
      <c r="W77">
        <f t="shared" si="17"/>
        <v>-20.121114759405316</v>
      </c>
      <c r="X77">
        <v>-150.37640426522097</v>
      </c>
      <c r="Y77">
        <f t="shared" si="18"/>
        <v>-20.987375191915987</v>
      </c>
      <c r="Z77">
        <v>-161.77886629967068</v>
      </c>
      <c r="AA77">
        <f t="shared" si="19"/>
        <v>-16.784081401965977</v>
      </c>
      <c r="AB77">
        <v>-178.250882556581</v>
      </c>
      <c r="AC77">
        <f t="shared" si="20"/>
        <v>-212.3319836155949</v>
      </c>
      <c r="AD77">
        <v>-179.00253981431771</v>
      </c>
      <c r="AE77">
        <f t="shared" si="21"/>
        <v>20.78441930134204</v>
      </c>
    </row>
    <row r="78" spans="1:31" ht="15">
      <c r="A78">
        <v>72000</v>
      </c>
      <c r="B78">
        <v>1238.50556442294</v>
      </c>
      <c r="C78">
        <f t="shared" si="11"/>
        <v>-1415.6882799888822</v>
      </c>
      <c r="D78">
        <v>-1800</v>
      </c>
      <c r="E78">
        <f t="shared" si="12"/>
        <v>-3215.688279988882</v>
      </c>
      <c r="F78">
        <v>0.6461502866435233</v>
      </c>
      <c r="G78">
        <v>0.1960648173277911</v>
      </c>
      <c r="H78">
        <v>0.11044942706412358</v>
      </c>
      <c r="I78">
        <v>1403.66248459424</v>
      </c>
      <c r="J78">
        <f t="shared" si="13"/>
        <v>-1683.8041954852574</v>
      </c>
      <c r="K78">
        <v>-1800</v>
      </c>
      <c r="L78">
        <f t="shared" si="14"/>
        <v>-3483.8041954852574</v>
      </c>
      <c r="M78">
        <v>0</v>
      </c>
      <c r="N78">
        <v>475.3159154963522</v>
      </c>
      <c r="O78">
        <v>556.2159154963433</v>
      </c>
      <c r="P78">
        <v>402.9159154963602</v>
      </c>
      <c r="Q78">
        <v>522.2159154963471</v>
      </c>
      <c r="R78">
        <v>401.3159154963604</v>
      </c>
      <c r="S78">
        <v>1770.8400208369312</v>
      </c>
      <c r="T78">
        <f t="shared" si="15"/>
        <v>23.33300641573706</v>
      </c>
      <c r="U78">
        <f t="shared" si="16"/>
        <v>23.33300641573703</v>
      </c>
      <c r="V78">
        <v>-155.1246928371994</v>
      </c>
      <c r="W78">
        <f t="shared" si="17"/>
        <v>-19.011157467389694</v>
      </c>
      <c r="X78">
        <v>-149.58669635495366</v>
      </c>
      <c r="Y78">
        <f t="shared" si="18"/>
        <v>-20.275456179508296</v>
      </c>
      <c r="Z78">
        <v>-160.59112010979544</v>
      </c>
      <c r="AA78">
        <f t="shared" si="19"/>
        <v>-16.11627420636762</v>
      </c>
      <c r="AB78">
        <v>-177.0190245498965</v>
      </c>
      <c r="AC78">
        <f t="shared" si="20"/>
        <v>-211.36213544354538</v>
      </c>
      <c r="AD78">
        <v>-178.07272278408433</v>
      </c>
      <c r="AE78">
        <f t="shared" si="21"/>
        <v>21.884084503624763</v>
      </c>
    </row>
    <row r="79" spans="1:31" ht="15">
      <c r="A79">
        <v>73000</v>
      </c>
      <c r="B79">
        <v>1235.15016148936</v>
      </c>
      <c r="C79">
        <f t="shared" si="11"/>
        <v>-1410.3926497536986</v>
      </c>
      <c r="D79">
        <v>-1800</v>
      </c>
      <c r="E79">
        <f t="shared" si="12"/>
        <v>-3210.3926497536986</v>
      </c>
      <c r="F79">
        <v>0.6454231656723841</v>
      </c>
      <c r="G79">
        <v>0.19583823493950364</v>
      </c>
      <c r="H79">
        <v>0.1111170165268615</v>
      </c>
      <c r="I79">
        <v>1401.00944060824</v>
      </c>
      <c r="J79">
        <f t="shared" si="13"/>
        <v>-1679.381698305197</v>
      </c>
      <c r="K79">
        <v>-1800</v>
      </c>
      <c r="L79">
        <f t="shared" si="14"/>
        <v>-3479.381698305197</v>
      </c>
      <c r="M79">
        <v>0</v>
      </c>
      <c r="N79">
        <v>476.38904855147547</v>
      </c>
      <c r="O79">
        <v>557.2890485514665</v>
      </c>
      <c r="P79">
        <v>403.8890485514834</v>
      </c>
      <c r="Q79">
        <v>523.5890485514702</v>
      </c>
      <c r="R79">
        <v>402.3890485514836</v>
      </c>
      <c r="S79">
        <v>1770.9573088974273</v>
      </c>
      <c r="T79">
        <f t="shared" si="15"/>
        <v>22.634716824254525</v>
      </c>
      <c r="U79">
        <f t="shared" si="16"/>
        <v>22.634716824254497</v>
      </c>
      <c r="V79">
        <v>-155.49953630084013</v>
      </c>
      <c r="W79">
        <f t="shared" si="17"/>
        <v>-20.745008713047696</v>
      </c>
      <c r="X79">
        <v>-148.92597816441895</v>
      </c>
      <c r="Y79">
        <f t="shared" si="18"/>
        <v>-22.400580142782474</v>
      </c>
      <c r="Z79">
        <v>-159.53912920164453</v>
      </c>
      <c r="AA79">
        <f t="shared" si="19"/>
        <v>-18.300389101088854</v>
      </c>
      <c r="AB79">
        <v>-175.90804271029847</v>
      </c>
      <c r="AC79">
        <f t="shared" si="20"/>
        <v>-213.28732327039492</v>
      </c>
      <c r="AD79">
        <v>-177.22066801235812</v>
      </c>
      <c r="AE79">
        <f t="shared" si="21"/>
        <v>21.0109514485016</v>
      </c>
    </row>
    <row r="80" spans="1:31" ht="15">
      <c r="A80">
        <v>74000</v>
      </c>
      <c r="B80">
        <v>1240.03918114208</v>
      </c>
      <c r="C80">
        <f t="shared" si="11"/>
        <v>-1418.1107042650412</v>
      </c>
      <c r="D80">
        <v>-1800</v>
      </c>
      <c r="E80">
        <f t="shared" si="12"/>
        <v>-3218.110704265041</v>
      </c>
      <c r="F80">
        <v>0.644696044701245</v>
      </c>
      <c r="G80">
        <v>0.19561165255121618</v>
      </c>
      <c r="H80">
        <v>0.11178460598959941</v>
      </c>
      <c r="I80">
        <v>1402.66622506783</v>
      </c>
      <c r="J80">
        <f t="shared" si="13"/>
        <v>-1682.1430362421227</v>
      </c>
      <c r="K80">
        <v>-1800</v>
      </c>
      <c r="L80">
        <f t="shared" si="14"/>
        <v>-3482.1430362421224</v>
      </c>
      <c r="M80">
        <v>0</v>
      </c>
      <c r="N80">
        <v>468.3323319770587</v>
      </c>
      <c r="O80">
        <v>548.5323319770499</v>
      </c>
      <c r="P80">
        <v>396.73233197706656</v>
      </c>
      <c r="Q80">
        <v>515.3323319770535</v>
      </c>
      <c r="R80">
        <v>395.4323319770667</v>
      </c>
      <c r="S80">
        <v>1769.5308307349549</v>
      </c>
      <c r="T80">
        <f t="shared" si="15"/>
        <v>27.767314951149586</v>
      </c>
      <c r="U80">
        <f t="shared" si="16"/>
        <v>27.767314951149615</v>
      </c>
      <c r="V80">
        <v>-152.57541785331844</v>
      </c>
      <c r="W80">
        <f t="shared" si="17"/>
        <v>-13.658858887553095</v>
      </c>
      <c r="X80">
        <v>-147.95541141549677</v>
      </c>
      <c r="Y80">
        <f t="shared" si="18"/>
        <v>-15.712794613202675</v>
      </c>
      <c r="Z80">
        <v>-158.17019815680752</v>
      </c>
      <c r="AA80">
        <f t="shared" si="19"/>
        <v>-11.652836609051064</v>
      </c>
      <c r="AB80">
        <v>-174.49887862791948</v>
      </c>
      <c r="AC80">
        <f t="shared" si="20"/>
        <v>-206.29327976140044</v>
      </c>
      <c r="AD80">
        <v>-176.1579949469358</v>
      </c>
      <c r="AE80">
        <f t="shared" si="21"/>
        <v>25.967668022918588</v>
      </c>
    </row>
    <row r="81" spans="1:31" ht="15">
      <c r="A81">
        <v>75000</v>
      </c>
      <c r="B81">
        <v>1248.73096238201</v>
      </c>
      <c r="C81">
        <f t="shared" si="11"/>
        <v>-1431.863626266536</v>
      </c>
      <c r="D81">
        <v>-1800.0000000000002</v>
      </c>
      <c r="E81">
        <f t="shared" si="12"/>
        <v>-3231.863626266536</v>
      </c>
      <c r="F81">
        <v>0.6439689237301058</v>
      </c>
      <c r="G81">
        <v>0.19538507016292872</v>
      </c>
      <c r="H81">
        <v>0.11245219545233733</v>
      </c>
      <c r="I81">
        <v>1397.24486063596</v>
      </c>
      <c r="J81">
        <f t="shared" si="13"/>
        <v>-1673.11279869382</v>
      </c>
      <c r="K81">
        <v>-1800.0000000000002</v>
      </c>
      <c r="L81">
        <f t="shared" si="14"/>
        <v>-3473.11279869382</v>
      </c>
      <c r="M81">
        <v>0</v>
      </c>
      <c r="N81">
        <v>431.3491724272629</v>
      </c>
      <c r="O81">
        <v>508.1491724272544</v>
      </c>
      <c r="P81">
        <v>363.9491724272703</v>
      </c>
      <c r="Q81">
        <v>476.34917242725794</v>
      </c>
      <c r="R81">
        <v>362.7491724272704</v>
      </c>
      <c r="S81">
        <v>1763.1799960409412</v>
      </c>
      <c r="T81">
        <f t="shared" si="15"/>
        <v>51.495137939470084</v>
      </c>
      <c r="U81">
        <f t="shared" si="16"/>
        <v>51.495137939470055</v>
      </c>
      <c r="V81">
        <v>-139.3200812918431</v>
      </c>
      <c r="W81">
        <f t="shared" si="17"/>
        <v>21.327010925837158</v>
      </c>
      <c r="X81">
        <v>-145.95812167909122</v>
      </c>
      <c r="Y81">
        <f t="shared" si="18"/>
        <v>18.853723898869305</v>
      </c>
      <c r="Z81">
        <v>-155.75355711908375</v>
      </c>
      <c r="AA81">
        <f t="shared" si="19"/>
        <v>22.953356514465213</v>
      </c>
      <c r="AB81">
        <v>-172.12191220163996</v>
      </c>
      <c r="AC81">
        <f t="shared" si="20"/>
        <v>-171.0368797352056</v>
      </c>
      <c r="AD81">
        <v>-174.4312354233348</v>
      </c>
      <c r="AE81">
        <f t="shared" si="21"/>
        <v>48.750827572715934</v>
      </c>
    </row>
    <row r="82" spans="1:31" ht="15">
      <c r="A82">
        <v>76000</v>
      </c>
      <c r="B82">
        <v>1241.67861820875</v>
      </c>
      <c r="C82">
        <f t="shared" si="11"/>
        <v>-1420.701671212169</v>
      </c>
      <c r="D82">
        <v>-1799.9999999999998</v>
      </c>
      <c r="E82">
        <f t="shared" si="12"/>
        <v>-3220.7016712121685</v>
      </c>
      <c r="F82">
        <v>0.6432418027589667</v>
      </c>
      <c r="G82">
        <v>0.19515848777464126</v>
      </c>
      <c r="H82">
        <v>0.11311978491507524</v>
      </c>
      <c r="I82">
        <v>1389.05864236941</v>
      </c>
      <c r="J82">
        <f t="shared" si="13"/>
        <v>-1659.507063760949</v>
      </c>
      <c r="K82">
        <v>-1799.9999999999998</v>
      </c>
      <c r="L82">
        <f t="shared" si="14"/>
        <v>-3459.5070637609488</v>
      </c>
      <c r="M82">
        <v>0</v>
      </c>
      <c r="N82">
        <v>426.8053925487596</v>
      </c>
      <c r="O82">
        <v>503.2053925487512</v>
      </c>
      <c r="P82">
        <v>360.00539254876696</v>
      </c>
      <c r="Q82">
        <v>471.80539254875464</v>
      </c>
      <c r="R82">
        <v>358.90539254876705</v>
      </c>
      <c r="S82">
        <v>1762.3474532738533</v>
      </c>
      <c r="T82">
        <f t="shared" si="15"/>
        <v>54.41480228676082</v>
      </c>
      <c r="U82">
        <f t="shared" si="16"/>
        <v>54.41480228676079</v>
      </c>
      <c r="V82">
        <v>-137.69596576063054</v>
      </c>
      <c r="W82">
        <f t="shared" si="17"/>
        <v>25.07363564781599</v>
      </c>
      <c r="X82">
        <v>-145.16096652256678</v>
      </c>
      <c r="Y82">
        <f t="shared" si="18"/>
        <v>22.215632517221422</v>
      </c>
      <c r="Z82">
        <v>-154.57168585893257</v>
      </c>
      <c r="AA82">
        <f t="shared" si="19"/>
        <v>26.250540237205</v>
      </c>
      <c r="AB82">
        <v>-170.87531604587647</v>
      </c>
      <c r="AC82">
        <f t="shared" si="20"/>
        <v>-167.45750661655688</v>
      </c>
      <c r="AD82">
        <v>-173.46682866348024</v>
      </c>
      <c r="AE82">
        <f t="shared" si="21"/>
        <v>51.19460745121978</v>
      </c>
    </row>
    <row r="83" spans="1:31" ht="15">
      <c r="A83">
        <v>77000</v>
      </c>
      <c r="B83">
        <v>1237.14285230258</v>
      </c>
      <c r="C83">
        <f t="shared" si="11"/>
        <v>-1413.5368658294528</v>
      </c>
      <c r="D83">
        <v>-1799.9999999999998</v>
      </c>
      <c r="E83">
        <f t="shared" si="12"/>
        <v>-3213.536865829453</v>
      </c>
      <c r="F83">
        <v>0.6425146817878276</v>
      </c>
      <c r="G83">
        <v>0.1949319053863538</v>
      </c>
      <c r="H83">
        <v>0.11378737437781315</v>
      </c>
      <c r="I83">
        <v>1392.67492344398</v>
      </c>
      <c r="J83">
        <f t="shared" si="13"/>
        <v>-1665.5129999887135</v>
      </c>
      <c r="K83">
        <v>-1799.9999999999998</v>
      </c>
      <c r="L83">
        <f t="shared" si="14"/>
        <v>-3465.512999988713</v>
      </c>
      <c r="M83">
        <v>0</v>
      </c>
      <c r="N83">
        <v>447.97613415923854</v>
      </c>
      <c r="O83">
        <v>526.3761341592299</v>
      </c>
      <c r="P83">
        <v>378.77613415924617</v>
      </c>
      <c r="Q83">
        <v>494.4761341592334</v>
      </c>
      <c r="R83">
        <v>377.87613415924625</v>
      </c>
      <c r="S83">
        <v>1765.896465320779</v>
      </c>
      <c r="T83">
        <f t="shared" si="15"/>
        <v>40.774550279462204</v>
      </c>
      <c r="U83">
        <f t="shared" si="16"/>
        <v>40.774550279462176</v>
      </c>
      <c r="V83">
        <v>-145.22645536381089</v>
      </c>
      <c r="W83">
        <f t="shared" si="17"/>
        <v>4.045030432353201</v>
      </c>
      <c r="X83">
        <v>-145.30310291758292</v>
      </c>
      <c r="Y83">
        <f t="shared" si="18"/>
        <v>0.8316211387232784</v>
      </c>
      <c r="Z83">
        <v>-154.35841609091338</v>
      </c>
      <c r="AA83">
        <f t="shared" si="19"/>
        <v>4.725697531827109</v>
      </c>
      <c r="AB83">
        <v>-170.52121495097757</v>
      </c>
      <c r="AC83">
        <f t="shared" si="20"/>
        <v>-188.9833524969895</v>
      </c>
      <c r="AD83">
        <v>-173.11172439352657</v>
      </c>
      <c r="AE83">
        <f t="shared" si="21"/>
        <v>38.023865840739745</v>
      </c>
    </row>
    <row r="84" spans="1:31" ht="15">
      <c r="A84">
        <v>78000</v>
      </c>
      <c r="B84">
        <v>1234.92582438288</v>
      </c>
      <c r="C84">
        <f t="shared" si="11"/>
        <v>-1410.0388072406831</v>
      </c>
      <c r="D84">
        <v>-1800</v>
      </c>
      <c r="E84">
        <f t="shared" si="12"/>
        <v>-3210.038807240683</v>
      </c>
      <c r="F84">
        <v>0.6417875608166884</v>
      </c>
      <c r="G84">
        <v>0.19470532299806634</v>
      </c>
      <c r="H84">
        <v>0.11445496384055107</v>
      </c>
      <c r="I84">
        <v>1401.36188632014</v>
      </c>
      <c r="J84">
        <f t="shared" si="13"/>
        <v>-1679.9689911122628</v>
      </c>
      <c r="K84">
        <v>-1800</v>
      </c>
      <c r="L84">
        <f t="shared" si="14"/>
        <v>-3479.9689911122628</v>
      </c>
      <c r="M84">
        <v>0</v>
      </c>
      <c r="N84">
        <v>476.830183871557</v>
      </c>
      <c r="O84">
        <v>557.7301838715481</v>
      </c>
      <c r="P84">
        <v>404.53018387156493</v>
      </c>
      <c r="Q84">
        <v>525.1301838715516</v>
      </c>
      <c r="R84">
        <v>403.73018387156503</v>
      </c>
      <c r="S84">
        <v>1770.7048769846974</v>
      </c>
      <c r="T84">
        <f t="shared" si="15"/>
        <v>22.284548589752404</v>
      </c>
      <c r="U84">
        <f t="shared" si="16"/>
        <v>22.284548589752376</v>
      </c>
      <c r="V84">
        <v>-155.5905033864195</v>
      </c>
      <c r="W84">
        <f t="shared" si="17"/>
        <v>-24.394085799163236</v>
      </c>
      <c r="X84">
        <v>-145.71803639838492</v>
      </c>
      <c r="Y84">
        <f t="shared" si="18"/>
        <v>-27.954500631899805</v>
      </c>
      <c r="Z84">
        <v>-154.4263440326087</v>
      </c>
      <c r="AA84">
        <f t="shared" si="19"/>
        <v>-24.226914626018583</v>
      </c>
      <c r="AB84">
        <v>-170.42265250545026</v>
      </c>
      <c r="AC84">
        <f t="shared" si="20"/>
        <v>-218.02229806048703</v>
      </c>
      <c r="AD84">
        <v>-172.92682854234747</v>
      </c>
      <c r="AE84">
        <f t="shared" si="21"/>
        <v>20.06981612842037</v>
      </c>
    </row>
    <row r="85" spans="1:31" ht="15">
      <c r="A85">
        <v>79000</v>
      </c>
      <c r="B85">
        <v>1244.49931195978</v>
      </c>
      <c r="C85">
        <f t="shared" si="11"/>
        <v>-1425.162868278309</v>
      </c>
      <c r="D85">
        <v>-1800.0000000000002</v>
      </c>
      <c r="E85">
        <f t="shared" si="12"/>
        <v>-3225.1628682783094</v>
      </c>
      <c r="F85">
        <v>0.6410604398455493</v>
      </c>
      <c r="G85">
        <v>0.19447874060977888</v>
      </c>
      <c r="H85">
        <v>0.11512255330328898</v>
      </c>
      <c r="I85">
        <v>1403.20307657488</v>
      </c>
      <c r="J85">
        <f t="shared" si="13"/>
        <v>-1683.0381142502556</v>
      </c>
      <c r="K85">
        <v>-1800.0000000000002</v>
      </c>
      <c r="L85">
        <f t="shared" si="14"/>
        <v>-3483.0381142502556</v>
      </c>
      <c r="M85">
        <v>0</v>
      </c>
      <c r="N85">
        <v>457.57524597192423</v>
      </c>
      <c r="O85">
        <v>536.6752459719155</v>
      </c>
      <c r="P85">
        <v>387.375245971932</v>
      </c>
      <c r="Q85">
        <v>504.975245971919</v>
      </c>
      <c r="R85">
        <v>386.67524597193204</v>
      </c>
      <c r="S85">
        <v>1767.3984535566296</v>
      </c>
      <c r="T85">
        <f t="shared" si="15"/>
        <v>34.59007507014243</v>
      </c>
      <c r="U85">
        <f t="shared" si="16"/>
        <v>34.59007507014246</v>
      </c>
      <c r="V85">
        <v>-148.64109196717683</v>
      </c>
      <c r="W85">
        <f t="shared" si="17"/>
        <v>-6.4068516703561045</v>
      </c>
      <c r="X85">
        <v>-144.4503326275593</v>
      </c>
      <c r="Y85">
        <f t="shared" si="18"/>
        <v>-10.34934108284591</v>
      </c>
      <c r="Z85">
        <v>-152.77656568202985</v>
      </c>
      <c r="AA85">
        <f t="shared" si="19"/>
        <v>-6.6656916254696625</v>
      </c>
      <c r="AB85">
        <v>-168.7289376063665</v>
      </c>
      <c r="AC85">
        <f t="shared" si="20"/>
        <v>-200.05922024819458</v>
      </c>
      <c r="AD85">
        <v>-171.6349684550072</v>
      </c>
      <c r="AE85">
        <f t="shared" si="21"/>
        <v>32.12475402805376</v>
      </c>
    </row>
    <row r="86" spans="1:31" ht="15">
      <c r="A86">
        <v>80000</v>
      </c>
      <c r="B86">
        <v>1256.25215590734</v>
      </c>
      <c r="C86">
        <f t="shared" si="11"/>
        <v>-1443.7970187334413</v>
      </c>
      <c r="D86">
        <v>-1800.0000000000002</v>
      </c>
      <c r="E86">
        <f t="shared" si="12"/>
        <v>-3243.7970187334413</v>
      </c>
      <c r="F86">
        <v>0.6403333188744101</v>
      </c>
      <c r="G86">
        <v>0.19425215822149142</v>
      </c>
      <c r="H86">
        <v>0.1157901427660269</v>
      </c>
      <c r="I86">
        <v>1412.1334006006</v>
      </c>
      <c r="J86">
        <f t="shared" si="13"/>
        <v>-1697.9500601823354</v>
      </c>
      <c r="K86">
        <v>-1800.0000000000002</v>
      </c>
      <c r="L86">
        <f t="shared" si="14"/>
        <v>-3497.9500601823356</v>
      </c>
      <c r="M86">
        <v>0</v>
      </c>
      <c r="N86">
        <v>451.7530414488724</v>
      </c>
      <c r="O86">
        <v>530.3530414488638</v>
      </c>
      <c r="P86">
        <v>382.2530414488801</v>
      </c>
      <c r="Q86">
        <v>499.0530414488672</v>
      </c>
      <c r="R86">
        <v>381.75304144888014</v>
      </c>
      <c r="S86">
        <v>1766.3533892929927</v>
      </c>
      <c r="T86">
        <f t="shared" si="15"/>
        <v>38.312986390024065</v>
      </c>
      <c r="U86">
        <f t="shared" si="16"/>
        <v>38.31298639002404</v>
      </c>
      <c r="V86">
        <v>-146.54179876400661</v>
      </c>
      <c r="W86">
        <f t="shared" si="17"/>
        <v>-1.3647080217101575</v>
      </c>
      <c r="X86">
        <v>-143.6702717531534</v>
      </c>
      <c r="Y86">
        <f t="shared" si="18"/>
        <v>-5.6696754262696345</v>
      </c>
      <c r="Z86">
        <v>-151.6340268155543</v>
      </c>
      <c r="AA86">
        <f t="shared" si="19"/>
        <v>-2.06870230891127</v>
      </c>
      <c r="AB86">
        <v>-167.503722399873</v>
      </c>
      <c r="AC86">
        <f t="shared" si="20"/>
        <v>-195.20842468694897</v>
      </c>
      <c r="AD86">
        <v>-170.663559493201</v>
      </c>
      <c r="AE86">
        <f t="shared" si="21"/>
        <v>35.84695855110567</v>
      </c>
    </row>
    <row r="87" spans="1:31" ht="15">
      <c r="A87">
        <v>81000</v>
      </c>
      <c r="B87">
        <v>1257.27145575142</v>
      </c>
      <c r="C87">
        <f t="shared" si="11"/>
        <v>-1445.4166090531498</v>
      </c>
      <c r="D87">
        <v>-1800</v>
      </c>
      <c r="E87">
        <f t="shared" si="12"/>
        <v>-3245.41660905315</v>
      </c>
      <c r="F87">
        <v>0.639606197903271</v>
      </c>
      <c r="G87">
        <v>0.19402557583320396</v>
      </c>
      <c r="H87">
        <v>0.11645773222876481</v>
      </c>
      <c r="I87">
        <v>1409.9133908018</v>
      </c>
      <c r="J87">
        <f t="shared" si="13"/>
        <v>-1694.239072843565</v>
      </c>
      <c r="K87">
        <v>-1800</v>
      </c>
      <c r="L87">
        <f t="shared" si="14"/>
        <v>-3494.239072843565</v>
      </c>
      <c r="M87">
        <v>0</v>
      </c>
      <c r="N87">
        <v>442.9224637903937</v>
      </c>
      <c r="O87">
        <v>520.7224637903851</v>
      </c>
      <c r="P87">
        <v>374.42246379040125</v>
      </c>
      <c r="Q87">
        <v>489.9224637903885</v>
      </c>
      <c r="R87">
        <v>374.0224637904013</v>
      </c>
      <c r="S87">
        <v>1764.80004938435</v>
      </c>
      <c r="T87">
        <f t="shared" si="15"/>
        <v>43.97597156935049</v>
      </c>
      <c r="U87">
        <f t="shared" si="16"/>
        <v>43.97597156935046</v>
      </c>
      <c r="V87">
        <v>-143.3742062848543</v>
      </c>
      <c r="W87">
        <f t="shared" si="17"/>
        <v>6.598116469806428</v>
      </c>
      <c r="X87">
        <v>-142.80251858619133</v>
      </c>
      <c r="Y87">
        <f t="shared" si="18"/>
        <v>1.9346411640843257</v>
      </c>
      <c r="Z87">
        <v>-150.40776574742958</v>
      </c>
      <c r="AA87">
        <f t="shared" si="19"/>
        <v>5.4516727397486875</v>
      </c>
      <c r="AB87">
        <v>-166.19351979005424</v>
      </c>
      <c r="AC87">
        <f t="shared" si="20"/>
        <v>-187.4192328160544</v>
      </c>
      <c r="AD87">
        <v>-169.62217370561686</v>
      </c>
      <c r="AE87">
        <f t="shared" si="21"/>
        <v>41.177536209585014</v>
      </c>
    </row>
    <row r="88" spans="1:31" ht="15">
      <c r="A88">
        <v>82000</v>
      </c>
      <c r="B88">
        <v>1248.29070963344</v>
      </c>
      <c r="C88">
        <f t="shared" si="11"/>
        <v>-1431.1660449904057</v>
      </c>
      <c r="D88">
        <v>-1800.0000000000002</v>
      </c>
      <c r="E88">
        <f t="shared" si="12"/>
        <v>-3231.1660449904057</v>
      </c>
      <c r="F88">
        <v>0.6388790769321319</v>
      </c>
      <c r="G88">
        <v>0.1937989934449165</v>
      </c>
      <c r="H88">
        <v>0.11712532169150272</v>
      </c>
      <c r="I88">
        <v>1415.37908211803</v>
      </c>
      <c r="J88">
        <f t="shared" si="13"/>
        <v>-1703.3803234167033</v>
      </c>
      <c r="K88">
        <v>-1800.0000000000002</v>
      </c>
      <c r="L88">
        <f t="shared" si="14"/>
        <v>-3503.3803234167035</v>
      </c>
      <c r="M88">
        <v>0</v>
      </c>
      <c r="N88">
        <v>480.31427842627505</v>
      </c>
      <c r="O88">
        <v>561.4142784262662</v>
      </c>
      <c r="P88">
        <v>407.71427842628304</v>
      </c>
      <c r="Q88">
        <v>529.6142784262696</v>
      </c>
      <c r="R88">
        <v>407.6142784262831</v>
      </c>
      <c r="S88">
        <v>1771.0195909282552</v>
      </c>
      <c r="T88">
        <f t="shared" si="15"/>
        <v>20.003911052332143</v>
      </c>
      <c r="U88">
        <f t="shared" si="16"/>
        <v>20.003911052332114</v>
      </c>
      <c r="V88">
        <v>-156.79396040371736</v>
      </c>
      <c r="W88">
        <f t="shared" si="17"/>
        <v>-30.05642508268079</v>
      </c>
      <c r="X88">
        <v>-143.5397916695854</v>
      </c>
      <c r="Y88">
        <f t="shared" si="18"/>
        <v>-35.04201676251347</v>
      </c>
      <c r="Z88">
        <v>-150.8229224567131</v>
      </c>
      <c r="AA88">
        <f t="shared" si="19"/>
        <v>-31.722907244203725</v>
      </c>
      <c r="AB88">
        <v>-166.41075444198324</v>
      </c>
      <c r="AC88">
        <f t="shared" si="20"/>
        <v>-224.78754227173047</v>
      </c>
      <c r="AD88">
        <v>-169.64567888582212</v>
      </c>
      <c r="AE88">
        <f t="shared" si="21"/>
        <v>17.785721573702176</v>
      </c>
    </row>
    <row r="89" spans="1:31" ht="15">
      <c r="A89">
        <v>83000</v>
      </c>
      <c r="B89">
        <v>1253.90522057644</v>
      </c>
      <c r="C89">
        <f t="shared" si="11"/>
        <v>-1440.0700333802274</v>
      </c>
      <c r="D89">
        <v>-1800.0000000000002</v>
      </c>
      <c r="E89">
        <f t="shared" si="12"/>
        <v>-3240.070033380228</v>
      </c>
      <c r="F89">
        <v>0.6381519559609927</v>
      </c>
      <c r="G89">
        <v>0.19357241105662903</v>
      </c>
      <c r="H89">
        <v>0.11779291115424063</v>
      </c>
      <c r="I89">
        <v>1414.24068279333</v>
      </c>
      <c r="J89">
        <f t="shared" si="13"/>
        <v>-1701.4750549372905</v>
      </c>
      <c r="K89">
        <v>-1800.0000000000002</v>
      </c>
      <c r="L89">
        <f t="shared" si="14"/>
        <v>-3501.4750549372907</v>
      </c>
      <c r="M89">
        <v>0</v>
      </c>
      <c r="N89">
        <v>462.9050215570409</v>
      </c>
      <c r="O89">
        <v>542.4050215570322</v>
      </c>
      <c r="P89">
        <v>392.2050215570487</v>
      </c>
      <c r="Q89">
        <v>511.4050215570356</v>
      </c>
      <c r="R89">
        <v>392.2050215570487</v>
      </c>
      <c r="S89">
        <v>1768.0400112959157</v>
      </c>
      <c r="T89">
        <f t="shared" si="15"/>
        <v>31.122479473309085</v>
      </c>
      <c r="U89">
        <f t="shared" si="16"/>
        <v>31.122479473309113</v>
      </c>
      <c r="V89">
        <v>-150.50327195546018</v>
      </c>
      <c r="W89">
        <f t="shared" si="17"/>
        <v>-13.782243684960577</v>
      </c>
      <c r="X89">
        <v>-142.4047161980715</v>
      </c>
      <c r="Y89">
        <f t="shared" si="18"/>
        <v>-19.11451400619177</v>
      </c>
      <c r="Z89">
        <v>-149.3411683438007</v>
      </c>
      <c r="AA89">
        <f t="shared" si="19"/>
        <v>-15.867049768261609</v>
      </c>
      <c r="AB89">
        <v>-164.85735504869118</v>
      </c>
      <c r="AC89">
        <f t="shared" si="20"/>
        <v>-208.59996200384185</v>
      </c>
      <c r="AD89">
        <v>-168.42400228447661</v>
      </c>
      <c r="AE89">
        <f t="shared" si="21"/>
        <v>28.59497844293719</v>
      </c>
    </row>
    <row r="90" spans="1:31" ht="15">
      <c r="A90">
        <v>84000</v>
      </c>
      <c r="B90">
        <v>1262.06161853255</v>
      </c>
      <c r="C90">
        <f t="shared" si="11"/>
        <v>-1453.0352732076071</v>
      </c>
      <c r="D90">
        <v>-1799.9999999999998</v>
      </c>
      <c r="E90">
        <f t="shared" si="12"/>
        <v>-3253.035273207607</v>
      </c>
      <c r="F90">
        <v>0.6374248349898536</v>
      </c>
      <c r="G90">
        <v>0.19334582866834157</v>
      </c>
      <c r="H90">
        <v>0.11846050061697855</v>
      </c>
      <c r="I90">
        <v>1416.17058527234</v>
      </c>
      <c r="J90">
        <f t="shared" si="13"/>
        <v>-1704.7054226260543</v>
      </c>
      <c r="K90">
        <v>-1799.9999999999998</v>
      </c>
      <c r="L90">
        <f t="shared" si="14"/>
        <v>-3504.7054226260543</v>
      </c>
      <c r="M90">
        <v>0</v>
      </c>
      <c r="N90">
        <v>447.17014941842524</v>
      </c>
      <c r="O90">
        <v>525.2701494184166</v>
      </c>
      <c r="P90">
        <v>378.2701494184328</v>
      </c>
      <c r="Q90">
        <v>495.07014941842</v>
      </c>
      <c r="R90">
        <v>378.37014941843285</v>
      </c>
      <c r="S90">
        <v>1765.3333308927245</v>
      </c>
      <c r="T90">
        <f t="shared" si="15"/>
        <v>41.20831553648574</v>
      </c>
      <c r="U90">
        <f t="shared" si="16"/>
        <v>41.20831553648571</v>
      </c>
      <c r="V90">
        <v>-144.85423588002112</v>
      </c>
      <c r="W90">
        <f t="shared" si="17"/>
        <v>0.8926225467904487</v>
      </c>
      <c r="X90">
        <v>-141.34471029120687</v>
      </c>
      <c r="Y90">
        <f t="shared" si="18"/>
        <v>-4.777508455431132</v>
      </c>
      <c r="Z90">
        <v>-147.94330175594564</v>
      </c>
      <c r="AA90">
        <f t="shared" si="19"/>
        <v>-1.6178966446065033</v>
      </c>
      <c r="AB90">
        <v>-163.37163603373065</v>
      </c>
      <c r="AC90">
        <f t="shared" si="20"/>
        <v>-194.05663104019467</v>
      </c>
      <c r="AD90">
        <v>-167.23246110950808</v>
      </c>
      <c r="AE90">
        <f t="shared" si="21"/>
        <v>38.32985058155282</v>
      </c>
    </row>
    <row r="91" spans="1:31" ht="15">
      <c r="A91">
        <v>85000</v>
      </c>
      <c r="B91">
        <v>1267.96615657507</v>
      </c>
      <c r="C91">
        <f t="shared" si="11"/>
        <v>-1462.443253804056</v>
      </c>
      <c r="D91">
        <v>-1800.0000000000002</v>
      </c>
      <c r="E91">
        <f t="shared" si="12"/>
        <v>-3262.4432538040564</v>
      </c>
      <c r="F91">
        <v>0.6366977140187144</v>
      </c>
      <c r="G91">
        <v>0.1931192462800541</v>
      </c>
      <c r="H91">
        <v>0.11912809007971646</v>
      </c>
      <c r="I91">
        <v>1412.60549425551</v>
      </c>
      <c r="J91">
        <f t="shared" si="13"/>
        <v>-1698.7395565754969</v>
      </c>
      <c r="K91">
        <v>-1800.0000000000002</v>
      </c>
      <c r="L91">
        <f t="shared" si="14"/>
        <v>-3498.739556575497</v>
      </c>
      <c r="M91">
        <v>0</v>
      </c>
      <c r="N91">
        <v>422.09630277141974</v>
      </c>
      <c r="O91">
        <v>497.6963027714114</v>
      </c>
      <c r="P91">
        <v>356.096302771427</v>
      </c>
      <c r="Q91">
        <v>468.5963027714146</v>
      </c>
      <c r="R91">
        <v>356.196302771427</v>
      </c>
      <c r="S91">
        <v>1761.040154370204</v>
      </c>
      <c r="T91">
        <f t="shared" si="15"/>
        <v>57.36155905109612</v>
      </c>
      <c r="U91">
        <f t="shared" si="16"/>
        <v>57.361559051096094</v>
      </c>
      <c r="V91">
        <v>-135.933632747626</v>
      </c>
      <c r="W91">
        <f t="shared" si="17"/>
        <v>24.599756078710243</v>
      </c>
      <c r="X91">
        <v>-139.97799717612114</v>
      </c>
      <c r="Y91">
        <f t="shared" si="18"/>
        <v>18.602211776837976</v>
      </c>
      <c r="Z91">
        <v>-146.24917534120925</v>
      </c>
      <c r="AA91">
        <f t="shared" si="19"/>
        <v>21.69810721166857</v>
      </c>
      <c r="AB91">
        <v>-161.61379324300017</v>
      </c>
      <c r="AC91">
        <f t="shared" si="20"/>
        <v>-170.36270221037248</v>
      </c>
      <c r="AD91">
        <v>-165.85254329232484</v>
      </c>
      <c r="AE91">
        <f t="shared" si="21"/>
        <v>53.70369722855958</v>
      </c>
    </row>
    <row r="92" spans="1:31" ht="15">
      <c r="A92">
        <v>86000</v>
      </c>
      <c r="B92">
        <v>1265.70715778207</v>
      </c>
      <c r="C92">
        <f t="shared" si="11"/>
        <v>-1458.8416767998137</v>
      </c>
      <c r="D92">
        <v>-1799.9999999999998</v>
      </c>
      <c r="E92">
        <f t="shared" si="12"/>
        <v>-3258.8416767998133</v>
      </c>
      <c r="F92">
        <v>0.6359705930475753</v>
      </c>
      <c r="G92">
        <v>0.19289266389176665</v>
      </c>
      <c r="H92">
        <v>0.11979567954245438</v>
      </c>
      <c r="I92">
        <v>1413.35872166839</v>
      </c>
      <c r="J92">
        <f t="shared" si="13"/>
        <v>-1699.9994487421936</v>
      </c>
      <c r="K92">
        <v>-1799.9999999999998</v>
      </c>
      <c r="L92">
        <f t="shared" si="14"/>
        <v>-3499.9994487421936</v>
      </c>
      <c r="M92">
        <v>0</v>
      </c>
      <c r="N92">
        <v>429.75777194235934</v>
      </c>
      <c r="O92">
        <v>506.1577719423509</v>
      </c>
      <c r="P92">
        <v>362.8577719423667</v>
      </c>
      <c r="Q92">
        <v>476.9577719423541</v>
      </c>
      <c r="R92">
        <v>363.2577719423666</v>
      </c>
      <c r="S92">
        <v>1762.2775231792702</v>
      </c>
      <c r="T92">
        <f t="shared" si="15"/>
        <v>52.40168039464177</v>
      </c>
      <c r="U92">
        <f t="shared" si="16"/>
        <v>52.401680394641744</v>
      </c>
      <c r="V92">
        <v>-138.63522326211125</v>
      </c>
      <c r="W92">
        <f t="shared" si="17"/>
        <v>16.697836584466415</v>
      </c>
      <c r="X92">
        <v>-139.73754685281693</v>
      </c>
      <c r="Y92">
        <f t="shared" si="18"/>
        <v>10.390939514215972</v>
      </c>
      <c r="Z92">
        <v>-145.69937224952685</v>
      </c>
      <c r="AA92">
        <f t="shared" si="19"/>
        <v>13.346172277347478</v>
      </c>
      <c r="AB92">
        <v>-160.92332747961873</v>
      </c>
      <c r="AC92">
        <f t="shared" si="20"/>
        <v>-178.65561717860484</v>
      </c>
      <c r="AD92">
        <v>-165.22109749503204</v>
      </c>
      <c r="AE92">
        <f t="shared" si="21"/>
        <v>48.84222805761965</v>
      </c>
    </row>
    <row r="93" spans="1:31" ht="15">
      <c r="A93">
        <v>87000</v>
      </c>
      <c r="B93">
        <v>1262.66597053075</v>
      </c>
      <c r="C93">
        <f t="shared" si="11"/>
        <v>-1453.99735746734</v>
      </c>
      <c r="D93">
        <v>-1800.0000000000002</v>
      </c>
      <c r="E93">
        <f t="shared" si="12"/>
        <v>-3253.9973574673404</v>
      </c>
      <c r="F93">
        <v>0.6352434720764362</v>
      </c>
      <c r="G93">
        <v>0.1926660815034792</v>
      </c>
      <c r="H93">
        <v>0.12046326900519229</v>
      </c>
      <c r="I93">
        <v>1416.79737523877</v>
      </c>
      <c r="J93">
        <f t="shared" si="13"/>
        <v>-1705.7550046216156</v>
      </c>
      <c r="K93">
        <v>-1800.0000000000002</v>
      </c>
      <c r="L93">
        <f t="shared" si="14"/>
        <v>-3505.7550046216156</v>
      </c>
      <c r="M93">
        <v>0</v>
      </c>
      <c r="N93">
        <v>446.757647154254</v>
      </c>
      <c r="O93">
        <v>524.7576471542454</v>
      </c>
      <c r="P93">
        <v>377.9576471542616</v>
      </c>
      <c r="Q93">
        <v>495.2576471542487</v>
      </c>
      <c r="R93">
        <v>378.55764715426153</v>
      </c>
      <c r="S93">
        <v>1765.0765792561992</v>
      </c>
      <c r="T93">
        <f t="shared" si="15"/>
        <v>41.4366625491368</v>
      </c>
      <c r="U93">
        <f t="shared" si="16"/>
        <v>41.43666254913671</v>
      </c>
      <c r="V93">
        <v>-144.67008062850093</v>
      </c>
      <c r="W93">
        <f t="shared" si="17"/>
        <v>-0.2236422352552836</v>
      </c>
      <c r="X93">
        <v>-139.8159432449899</v>
      </c>
      <c r="Y93">
        <f t="shared" si="18"/>
        <v>-6.832457868660754</v>
      </c>
      <c r="Z93">
        <v>-145.4758500785448</v>
      </c>
      <c r="AA93">
        <f t="shared" si="19"/>
        <v>-4.040236993924623</v>
      </c>
      <c r="AB93">
        <v>-160.5367934202413</v>
      </c>
      <c r="AC93">
        <f t="shared" si="20"/>
        <v>-196.07528926478798</v>
      </c>
      <c r="AD93">
        <v>-164.80130062074358</v>
      </c>
      <c r="AE93">
        <f t="shared" si="21"/>
        <v>38.24235284572478</v>
      </c>
    </row>
    <row r="94" spans="1:31" ht="15">
      <c r="A94">
        <v>88000</v>
      </c>
      <c r="B94">
        <v>1262.58415760155</v>
      </c>
      <c r="C94">
        <f t="shared" si="11"/>
        <v>-1453.8671057997783</v>
      </c>
      <c r="D94">
        <v>-1800</v>
      </c>
      <c r="E94">
        <f t="shared" si="12"/>
        <v>-3253.867105799778</v>
      </c>
      <c r="F94">
        <v>0.634516351105297</v>
      </c>
      <c r="G94">
        <v>0.19243949911519173</v>
      </c>
      <c r="H94">
        <v>0.1211308584679302</v>
      </c>
      <c r="I94">
        <v>1411.36595194519</v>
      </c>
      <c r="J94">
        <f t="shared" si="13"/>
        <v>-1696.6668876985534</v>
      </c>
      <c r="K94">
        <v>-1800</v>
      </c>
      <c r="L94">
        <f t="shared" si="14"/>
        <v>-3496.666887698553</v>
      </c>
      <c r="M94">
        <v>0</v>
      </c>
      <c r="N94">
        <v>431.89978189875444</v>
      </c>
      <c r="O94">
        <v>508.499781898746</v>
      </c>
      <c r="P94">
        <v>364.89978189876183</v>
      </c>
      <c r="Q94">
        <v>479.69978189874917</v>
      </c>
      <c r="R94">
        <v>365.49978189876174</v>
      </c>
      <c r="S94">
        <v>1762.5192233030405</v>
      </c>
      <c r="T94">
        <f t="shared" si="15"/>
        <v>50.99664663923156</v>
      </c>
      <c r="U94">
        <f t="shared" si="16"/>
        <v>50.99664663923147</v>
      </c>
      <c r="V94">
        <v>-139.3721994630961</v>
      </c>
      <c r="W94">
        <f t="shared" si="17"/>
        <v>13.656325741947171</v>
      </c>
      <c r="X94">
        <v>-138.8380459666928</v>
      </c>
      <c r="Y94">
        <f t="shared" si="18"/>
        <v>6.75187446564081</v>
      </c>
      <c r="Z94">
        <v>-144.20231715734676</v>
      </c>
      <c r="AA94">
        <f t="shared" si="19"/>
        <v>9.444604829699529</v>
      </c>
      <c r="AB94">
        <v>-159.16376998836583</v>
      </c>
      <c r="AC94">
        <f t="shared" si="20"/>
        <v>-182.34593299539213</v>
      </c>
      <c r="AD94">
        <v>-163.67279163463985</v>
      </c>
      <c r="AE94">
        <f t="shared" si="21"/>
        <v>47.20021810122489</v>
      </c>
    </row>
    <row r="95" spans="1:31" ht="15">
      <c r="A95">
        <v>89000</v>
      </c>
      <c r="B95">
        <v>1265.61873345529</v>
      </c>
      <c r="C95">
        <f t="shared" si="11"/>
        <v>-1458.700755362384</v>
      </c>
      <c r="D95">
        <v>-1800</v>
      </c>
      <c r="E95">
        <f t="shared" si="12"/>
        <v>-3258.700755362384</v>
      </c>
      <c r="F95">
        <v>0.6337892301341579</v>
      </c>
      <c r="G95">
        <v>0.19221291672690427</v>
      </c>
      <c r="H95">
        <v>0.12179844793066812</v>
      </c>
      <c r="I95">
        <v>1411.86580350435</v>
      </c>
      <c r="J95">
        <f t="shared" si="13"/>
        <v>-1697.5026025716672</v>
      </c>
      <c r="K95">
        <v>-1800</v>
      </c>
      <c r="L95">
        <f t="shared" si="14"/>
        <v>-3497.502602571667</v>
      </c>
      <c r="M95">
        <v>0</v>
      </c>
      <c r="N95">
        <v>425.3018472092627</v>
      </c>
      <c r="O95">
        <v>501.2018472092543</v>
      </c>
      <c r="P95">
        <v>359.10184720927</v>
      </c>
      <c r="Q95">
        <v>472.80184720925746</v>
      </c>
      <c r="R95">
        <v>359.8018472092699</v>
      </c>
      <c r="S95">
        <v>1761.3489120286245</v>
      </c>
      <c r="T95">
        <f t="shared" si="15"/>
        <v>55.2461894604547</v>
      </c>
      <c r="U95">
        <f t="shared" si="16"/>
        <v>55.24618946045473</v>
      </c>
      <c r="V95">
        <v>-137.02380759482756</v>
      </c>
      <c r="W95">
        <f t="shared" si="17"/>
        <v>19.563023150449567</v>
      </c>
      <c r="X95">
        <v>-138.14680868570343</v>
      </c>
      <c r="Y95">
        <f t="shared" si="18"/>
        <v>12.37244870779142</v>
      </c>
      <c r="Z95">
        <v>-143.22495671000564</v>
      </c>
      <c r="AA95">
        <f t="shared" si="19"/>
        <v>14.947437433396999</v>
      </c>
      <c r="AB95">
        <v>-158.06866790257155</v>
      </c>
      <c r="AC95">
        <f t="shared" si="20"/>
        <v>-176.68104659740604</v>
      </c>
      <c r="AD95">
        <v>-162.7397433431342</v>
      </c>
      <c r="AE95">
        <f t="shared" si="21"/>
        <v>51.198152790716904</v>
      </c>
    </row>
    <row r="96" spans="1:31" ht="15">
      <c r="A96">
        <v>90000</v>
      </c>
      <c r="B96">
        <v>1263.168889899</v>
      </c>
      <c r="C96">
        <f t="shared" si="11"/>
        <v>-1454.798117626079</v>
      </c>
      <c r="D96">
        <v>-1800</v>
      </c>
      <c r="E96">
        <f t="shared" si="12"/>
        <v>-3254.798117626079</v>
      </c>
      <c r="F96">
        <v>0.6330621091630187</v>
      </c>
      <c r="G96">
        <v>0.1919863343386168</v>
      </c>
      <c r="H96">
        <v>0.12246603739340603</v>
      </c>
      <c r="I96">
        <v>1416.69968060828</v>
      </c>
      <c r="J96">
        <f t="shared" si="13"/>
        <v>-1705.5913976503002</v>
      </c>
      <c r="K96">
        <v>-1800</v>
      </c>
      <c r="L96">
        <f t="shared" si="14"/>
        <v>-3505.5913976503</v>
      </c>
      <c r="M96">
        <v>0</v>
      </c>
      <c r="N96">
        <v>444.6932800241996</v>
      </c>
      <c r="O96">
        <v>522.2932800241911</v>
      </c>
      <c r="P96">
        <v>376.1932800242072</v>
      </c>
      <c r="Q96">
        <v>493.5932800241942</v>
      </c>
      <c r="R96">
        <v>377.19328002420707</v>
      </c>
      <c r="S96">
        <v>1764.5413155066362</v>
      </c>
      <c r="T96">
        <f t="shared" si="15"/>
        <v>42.72768337048606</v>
      </c>
      <c r="U96">
        <f t="shared" si="16"/>
        <v>42.727683370486034</v>
      </c>
      <c r="V96">
        <v>-143.89673431979583</v>
      </c>
      <c r="W96">
        <f t="shared" si="17"/>
        <v>0.3473084102898838</v>
      </c>
      <c r="X96">
        <v>-138.3225267604807</v>
      </c>
      <c r="Y96">
        <f t="shared" si="18"/>
        <v>-7.1276210222078475</v>
      </c>
      <c r="Z96">
        <v>-143.1163197949433</v>
      </c>
      <c r="AA96">
        <f t="shared" si="19"/>
        <v>-4.728588180300676</v>
      </c>
      <c r="AB96">
        <v>-157.7840751038108</v>
      </c>
      <c r="AC96">
        <f t="shared" si="20"/>
        <v>-196.43573900815747</v>
      </c>
      <c r="AD96">
        <v>-162.37648374731972</v>
      </c>
      <c r="AE96">
        <f t="shared" si="21"/>
        <v>39.206719975778924</v>
      </c>
    </row>
    <row r="97" spans="1:31" ht="15">
      <c r="A97">
        <v>91000</v>
      </c>
      <c r="B97">
        <v>1278.16323165094</v>
      </c>
      <c r="C97">
        <f t="shared" si="11"/>
        <v>-1478.7347400575977</v>
      </c>
      <c r="D97">
        <v>-1800</v>
      </c>
      <c r="E97">
        <f t="shared" si="12"/>
        <v>-3278.7347400575977</v>
      </c>
      <c r="F97">
        <v>0.6323349881918796</v>
      </c>
      <c r="G97">
        <v>0.19175975195032935</v>
      </c>
      <c r="H97">
        <v>0.12313362685614394</v>
      </c>
      <c r="I97">
        <v>1409.84453778376</v>
      </c>
      <c r="J97">
        <f t="shared" si="13"/>
        <v>-1694.124019786088</v>
      </c>
      <c r="K97">
        <v>-1800</v>
      </c>
      <c r="L97">
        <f t="shared" si="14"/>
        <v>-3494.124019786088</v>
      </c>
      <c r="M97">
        <v>0</v>
      </c>
      <c r="N97">
        <v>386.78927972847134</v>
      </c>
      <c r="O97">
        <v>458.5892797284634</v>
      </c>
      <c r="P97">
        <v>325.1892797284781</v>
      </c>
      <c r="Q97">
        <v>432.08927972846635</v>
      </c>
      <c r="R97">
        <v>325.98927972847804</v>
      </c>
      <c r="S97">
        <v>1754.7214938286654</v>
      </c>
      <c r="T97">
        <f t="shared" si="15"/>
        <v>80.2215152502649</v>
      </c>
      <c r="U97">
        <f t="shared" si="16"/>
        <v>80.22151525026487</v>
      </c>
      <c r="V97">
        <v>-123.4865659038464</v>
      </c>
      <c r="W97">
        <f t="shared" si="17"/>
        <v>55.89684641852705</v>
      </c>
      <c r="X97">
        <v>-135.96806447298957</v>
      </c>
      <c r="Y97">
        <f t="shared" si="18"/>
        <v>48.17305352894223</v>
      </c>
      <c r="Z97">
        <v>-140.5129940503651</v>
      </c>
      <c r="AA97">
        <f t="shared" si="19"/>
        <v>50.54186763977694</v>
      </c>
      <c r="AB97">
        <v>-155.15053062816017</v>
      </c>
      <c r="AC97">
        <f t="shared" si="20"/>
        <v>-140.59531805594753</v>
      </c>
      <c r="AD97">
        <v>-160.31290440380135</v>
      </c>
      <c r="AE97">
        <f t="shared" si="21"/>
        <v>74.61072027150976</v>
      </c>
    </row>
    <row r="98" spans="1:31" ht="15">
      <c r="A98">
        <v>92000</v>
      </c>
      <c r="B98">
        <v>1266.39351369716</v>
      </c>
      <c r="C98">
        <f t="shared" si="11"/>
        <v>-1459.9356615381867</v>
      </c>
      <c r="D98">
        <v>-1800</v>
      </c>
      <c r="E98">
        <f t="shared" si="12"/>
        <v>-3259.9356615381867</v>
      </c>
      <c r="F98">
        <v>0.6316078672207405</v>
      </c>
      <c r="G98">
        <v>0.1915331695620419</v>
      </c>
      <c r="H98">
        <v>0.12380121631888186</v>
      </c>
      <c r="I98">
        <v>1405.85153675733</v>
      </c>
      <c r="J98">
        <f t="shared" si="13"/>
        <v>-1687.4560812259738</v>
      </c>
      <c r="K98">
        <v>-1800</v>
      </c>
      <c r="L98">
        <f t="shared" si="14"/>
        <v>-3487.456081225974</v>
      </c>
      <c r="M98">
        <v>0</v>
      </c>
      <c r="N98">
        <v>406.2204196877677</v>
      </c>
      <c r="O98">
        <v>480.1204196877595</v>
      </c>
      <c r="P98">
        <v>342.3204196877747</v>
      </c>
      <c r="Q98">
        <v>453.12041968776253</v>
      </c>
      <c r="R98">
        <v>343.3204196877746</v>
      </c>
      <c r="S98">
        <v>1757.9590047443412</v>
      </c>
      <c r="T98">
        <f t="shared" si="15"/>
        <v>67.5733302781953</v>
      </c>
      <c r="U98">
        <f t="shared" si="16"/>
        <v>67.57333027819527</v>
      </c>
      <c r="V98">
        <v>-130.2695208910731</v>
      </c>
      <c r="W98">
        <f t="shared" si="17"/>
        <v>36.66291658920795</v>
      </c>
      <c r="X98">
        <v>-136.16527460296678</v>
      </c>
      <c r="Y98">
        <f t="shared" si="18"/>
        <v>28.668455747470375</v>
      </c>
      <c r="Z98">
        <v>-140.43953622818958</v>
      </c>
      <c r="AA98">
        <f t="shared" si="19"/>
        <v>30.862375299613603</v>
      </c>
      <c r="AB98">
        <v>-154.90217824729316</v>
      </c>
      <c r="AC98">
        <f t="shared" si="20"/>
        <v>-160.36535171948918</v>
      </c>
      <c r="AD98">
        <v>-159.97401069955603</v>
      </c>
      <c r="AE98">
        <f t="shared" si="21"/>
        <v>62.479580312212875</v>
      </c>
    </row>
    <row r="99" spans="1:31" ht="15">
      <c r="A99">
        <v>93000</v>
      </c>
      <c r="B99">
        <v>1267.06879439707</v>
      </c>
      <c r="C99">
        <f t="shared" si="11"/>
        <v>-1461.0122398805763</v>
      </c>
      <c r="D99">
        <v>-1799.9999999999998</v>
      </c>
      <c r="E99">
        <f t="shared" si="12"/>
        <v>-3261.012239880576</v>
      </c>
      <c r="F99">
        <v>0.6308807462496013</v>
      </c>
      <c r="G99">
        <v>0.19130658717375443</v>
      </c>
      <c r="H99">
        <v>0.12446880578161977</v>
      </c>
      <c r="I99">
        <v>1405.14180899776</v>
      </c>
      <c r="J99">
        <f t="shared" si="13"/>
        <v>-1686.2717966851073</v>
      </c>
      <c r="K99">
        <v>-1799.9999999999998</v>
      </c>
      <c r="L99">
        <f t="shared" si="14"/>
        <v>-3486.271796685107</v>
      </c>
      <c r="M99">
        <v>0</v>
      </c>
      <c r="N99">
        <v>402.35955680451127</v>
      </c>
      <c r="O99">
        <v>475.75955680450323</v>
      </c>
      <c r="P99">
        <v>338.9595568045183</v>
      </c>
      <c r="Q99">
        <v>449.15955680450617</v>
      </c>
      <c r="R99">
        <v>340.05955680451814</v>
      </c>
      <c r="S99">
        <v>1757.251454304041</v>
      </c>
      <c r="T99">
        <f t="shared" si="15"/>
        <v>70.07065149470029</v>
      </c>
      <c r="U99">
        <f t="shared" si="16"/>
        <v>70.07065149470026</v>
      </c>
      <c r="V99">
        <v>-128.9059792243217</v>
      </c>
      <c r="W99">
        <f t="shared" si="17"/>
        <v>39.964555439178184</v>
      </c>
      <c r="X99">
        <v>-135.6060505696806</v>
      </c>
      <c r="Y99">
        <f t="shared" si="18"/>
        <v>31.71925082252784</v>
      </c>
      <c r="Z99">
        <v>-139.62946841999062</v>
      </c>
      <c r="AA99">
        <f t="shared" si="19"/>
        <v>33.77847530214231</v>
      </c>
      <c r="AB99">
        <v>-153.95741536656547</v>
      </c>
      <c r="AC99">
        <f t="shared" si="20"/>
        <v>-157.35553489240945</v>
      </c>
      <c r="AD99">
        <v>-159.12296464337936</v>
      </c>
      <c r="AE99">
        <f t="shared" si="21"/>
        <v>64.7404431954692</v>
      </c>
    </row>
    <row r="100" spans="1:31" ht="15">
      <c r="A100">
        <v>94000</v>
      </c>
      <c r="B100">
        <v>1269.50158086396</v>
      </c>
      <c r="C100">
        <f t="shared" si="11"/>
        <v>-1464.8927796674957</v>
      </c>
      <c r="D100">
        <v>-1800</v>
      </c>
      <c r="E100">
        <f t="shared" si="12"/>
        <v>-3264.8927796674957</v>
      </c>
      <c r="F100">
        <v>0.6301536252784622</v>
      </c>
      <c r="G100">
        <v>0.19108000478546697</v>
      </c>
      <c r="H100">
        <v>0.12513639524435768</v>
      </c>
      <c r="I100">
        <v>1405.83296457497</v>
      </c>
      <c r="J100">
        <f t="shared" si="13"/>
        <v>-1687.4250873840238</v>
      </c>
      <c r="K100">
        <v>-1800</v>
      </c>
      <c r="L100">
        <f t="shared" si="14"/>
        <v>-3487.4250873840238</v>
      </c>
      <c r="M100">
        <v>0</v>
      </c>
      <c r="N100">
        <v>397.73230771650867</v>
      </c>
      <c r="O100">
        <v>470.73230771650066</v>
      </c>
      <c r="P100">
        <v>334.9323077165156</v>
      </c>
      <c r="Q100">
        <v>444.43230771650354</v>
      </c>
      <c r="R100">
        <v>336.13230771651547</v>
      </c>
      <c r="S100">
        <v>1756.415045844174</v>
      </c>
      <c r="T100">
        <f t="shared" si="15"/>
        <v>73.06889604719035</v>
      </c>
      <c r="U100">
        <f t="shared" si="16"/>
        <v>73.06889604719032</v>
      </c>
      <c r="V100">
        <v>-127.27697468880918</v>
      </c>
      <c r="W100">
        <f t="shared" si="17"/>
        <v>44.015942251507</v>
      </c>
      <c r="X100">
        <v>-135.03018829400688</v>
      </c>
      <c r="Y100">
        <f t="shared" si="18"/>
        <v>35.52929508357403</v>
      </c>
      <c r="Z100">
        <v>-138.81226359303423</v>
      </c>
      <c r="AA100">
        <f t="shared" si="19"/>
        <v>37.45548924038596</v>
      </c>
      <c r="AB100">
        <v>-153.00718021680652</v>
      </c>
      <c r="AC100">
        <f t="shared" si="20"/>
        <v>-153.58527288075973</v>
      </c>
      <c r="AD100">
        <v>-158.26597756702648</v>
      </c>
      <c r="AE100">
        <f t="shared" si="21"/>
        <v>67.46769228347193</v>
      </c>
    </row>
    <row r="101" spans="1:31" ht="15">
      <c r="A101">
        <v>95000</v>
      </c>
      <c r="B101">
        <v>1266.29153139409</v>
      </c>
      <c r="C101">
        <f t="shared" si="11"/>
        <v>-1459.773095669755</v>
      </c>
      <c r="D101">
        <v>-1800.0000000000002</v>
      </c>
      <c r="E101">
        <f t="shared" si="12"/>
        <v>-3259.773095669755</v>
      </c>
      <c r="F101">
        <v>0.629426504307323</v>
      </c>
      <c r="G101">
        <v>0.1908534223971795</v>
      </c>
      <c r="H101">
        <v>0.1258039847070956</v>
      </c>
      <c r="I101">
        <v>1408.40337981787</v>
      </c>
      <c r="J101">
        <f t="shared" si="13"/>
        <v>-1691.7164350629796</v>
      </c>
      <c r="K101">
        <v>-1800.0000000000002</v>
      </c>
      <c r="L101">
        <f t="shared" si="14"/>
        <v>-3491.71643506298</v>
      </c>
      <c r="M101">
        <v>0</v>
      </c>
      <c r="N101">
        <v>412.94333939320495</v>
      </c>
      <c r="O101">
        <v>487.4433393931967</v>
      </c>
      <c r="P101">
        <v>348.34333939321203</v>
      </c>
      <c r="Q101">
        <v>460.84333939319964</v>
      </c>
      <c r="R101">
        <v>349.84333939321186</v>
      </c>
      <c r="S101">
        <v>1758.9183077505322</v>
      </c>
      <c r="T101">
        <f t="shared" si="15"/>
        <v>63.180872125450804</v>
      </c>
      <c r="U101">
        <f t="shared" si="16"/>
        <v>63.18087212545083</v>
      </c>
      <c r="V101">
        <v>-132.59998244376592</v>
      </c>
      <c r="W101">
        <f t="shared" si="17"/>
        <v>28.869900067042863</v>
      </c>
      <c r="X101">
        <v>-135.09517778623902</v>
      </c>
      <c r="Y101">
        <f t="shared" si="18"/>
        <v>20.133261541972672</v>
      </c>
      <c r="Z101">
        <v>-138.62726172812913</v>
      </c>
      <c r="AA101">
        <f t="shared" si="19"/>
        <v>21.895045522586543</v>
      </c>
      <c r="AB101">
        <v>-152.65776817570335</v>
      </c>
      <c r="AC101">
        <f t="shared" si="20"/>
        <v>-169.21145457750893</v>
      </c>
      <c r="AD101">
        <v>-157.85082754697356</v>
      </c>
      <c r="AE101">
        <f t="shared" si="21"/>
        <v>58.05666060677504</v>
      </c>
    </row>
    <row r="102" spans="1:31" ht="15">
      <c r="A102">
        <v>96000</v>
      </c>
      <c r="B102">
        <v>1255.75044207348</v>
      </c>
      <c r="C102">
        <f t="shared" si="11"/>
        <v>-1443.0000379316107</v>
      </c>
      <c r="D102">
        <v>-1800</v>
      </c>
      <c r="E102">
        <f t="shared" si="12"/>
        <v>-3243.0000379316107</v>
      </c>
      <c r="F102">
        <v>0.6286993833361839</v>
      </c>
      <c r="G102">
        <v>0.19062684000889205</v>
      </c>
      <c r="H102">
        <v>0.12647157416983354</v>
      </c>
      <c r="I102">
        <v>1408.88148424653</v>
      </c>
      <c r="J102">
        <f t="shared" si="13"/>
        <v>-1692.5150283537737</v>
      </c>
      <c r="K102">
        <v>-1800</v>
      </c>
      <c r="L102">
        <f t="shared" si="14"/>
        <v>-3492.5150283537737</v>
      </c>
      <c r="M102">
        <v>0</v>
      </c>
      <c r="N102">
        <v>441.1149904221419</v>
      </c>
      <c r="O102">
        <v>518.3149904221334</v>
      </c>
      <c r="P102">
        <v>373.3149904221493</v>
      </c>
      <c r="Q102">
        <v>491.01499042213635</v>
      </c>
      <c r="R102">
        <v>375.01499042214914</v>
      </c>
      <c r="S102">
        <v>1763.5604561769273</v>
      </c>
      <c r="T102">
        <f t="shared" si="15"/>
        <v>44.95748252964111</v>
      </c>
      <c r="U102">
        <f t="shared" si="16"/>
        <v>44.957482529641084</v>
      </c>
      <c r="V102">
        <v>-142.5482438768931</v>
      </c>
      <c r="W102">
        <f t="shared" si="17"/>
        <v>1.167277915430759</v>
      </c>
      <c r="X102">
        <v>-135.5642066635638</v>
      </c>
      <c r="Y102">
        <f t="shared" si="18"/>
        <v>-7.825424577855699</v>
      </c>
      <c r="Z102">
        <v>-138.84022663723775</v>
      </c>
      <c r="AA102">
        <f t="shared" si="19"/>
        <v>-6.250310992473715</v>
      </c>
      <c r="AB102">
        <v>-152.6840626895801</v>
      </c>
      <c r="AC102">
        <f t="shared" si="20"/>
        <v>-197.52721977847384</v>
      </c>
      <c r="AD102">
        <v>-157.70671337494562</v>
      </c>
      <c r="AE102">
        <f t="shared" si="21"/>
        <v>40.48500957783699</v>
      </c>
    </row>
    <row r="103" spans="1:31" ht="15">
      <c r="A103">
        <v>97000</v>
      </c>
      <c r="B103">
        <v>1267.00463485424</v>
      </c>
      <c r="C103">
        <f t="shared" si="11"/>
        <v>-1460.9099418729759</v>
      </c>
      <c r="D103">
        <v>-1800</v>
      </c>
      <c r="E103">
        <f t="shared" si="12"/>
        <v>-3260.9099418729757</v>
      </c>
      <c r="F103">
        <v>0.6279722623650448</v>
      </c>
      <c r="G103">
        <v>0.19040025762060458</v>
      </c>
      <c r="H103">
        <v>0.12713916363257147</v>
      </c>
      <c r="I103">
        <v>1403.63582633537</v>
      </c>
      <c r="J103">
        <f t="shared" si="13"/>
        <v>-1683.7597386813077</v>
      </c>
      <c r="K103">
        <v>-1800</v>
      </c>
      <c r="L103">
        <f t="shared" si="14"/>
        <v>-3483.7597386813077</v>
      </c>
      <c r="M103">
        <v>0</v>
      </c>
      <c r="N103">
        <v>397.649796808313</v>
      </c>
      <c r="O103">
        <v>470.449796808305</v>
      </c>
      <c r="P103">
        <v>334.94979680831995</v>
      </c>
      <c r="Q103">
        <v>444.8497968083078</v>
      </c>
      <c r="R103">
        <v>336.54979680831974</v>
      </c>
      <c r="S103">
        <v>1756.2344912599592</v>
      </c>
      <c r="T103">
        <f t="shared" si="15"/>
        <v>73.0933740660092</v>
      </c>
      <c r="U103">
        <f t="shared" si="16"/>
        <v>73.09337406600912</v>
      </c>
      <c r="V103">
        <v>-127.21894179943232</v>
      </c>
      <c r="W103">
        <f t="shared" si="17"/>
        <v>42.8611241525939</v>
      </c>
      <c r="X103">
        <v>-133.7928592868981</v>
      </c>
      <c r="Y103">
        <f t="shared" si="18"/>
        <v>33.70064709424253</v>
      </c>
      <c r="Z103">
        <v>-136.90110469550706</v>
      </c>
      <c r="AA103">
        <f t="shared" si="19"/>
        <v>35.188333963892006</v>
      </c>
      <c r="AB103">
        <v>-150.6575140321169</v>
      </c>
      <c r="AC103">
        <f t="shared" si="20"/>
        <v>-155.75253843598526</v>
      </c>
      <c r="AD103">
        <v>-156.01620110360528</v>
      </c>
      <c r="AE103">
        <f t="shared" si="21"/>
        <v>67.15020319166797</v>
      </c>
    </row>
    <row r="104" spans="1:31" ht="15">
      <c r="A104">
        <v>98000</v>
      </c>
      <c r="B104">
        <v>1268.87734533933</v>
      </c>
      <c r="C104">
        <f t="shared" si="11"/>
        <v>-1463.8967584832121</v>
      </c>
      <c r="D104">
        <v>-1800</v>
      </c>
      <c r="E104">
        <f t="shared" si="12"/>
        <v>-3263.896758483212</v>
      </c>
      <c r="F104">
        <v>0.6272451413939056</v>
      </c>
      <c r="G104">
        <v>0.19017367523231712</v>
      </c>
      <c r="H104">
        <v>0.1278067530953094</v>
      </c>
      <c r="I104">
        <v>1413.14829800769</v>
      </c>
      <c r="J104">
        <f t="shared" si="13"/>
        <v>-1699.647451225863</v>
      </c>
      <c r="K104">
        <v>-1800</v>
      </c>
      <c r="L104">
        <f t="shared" si="14"/>
        <v>-3499.647451225863</v>
      </c>
      <c r="M104">
        <v>0</v>
      </c>
      <c r="N104">
        <v>418.7506927426306</v>
      </c>
      <c r="O104">
        <v>493.7506927426223</v>
      </c>
      <c r="P104">
        <v>353.55069274263775</v>
      </c>
      <c r="Q104">
        <v>467.65069274262515</v>
      </c>
      <c r="R104">
        <v>355.4506927426375</v>
      </c>
      <c r="S104">
        <v>1759.711171552451</v>
      </c>
      <c r="T104">
        <f t="shared" si="15"/>
        <v>59.38457535852601</v>
      </c>
      <c r="U104">
        <f t="shared" si="16"/>
        <v>59.38457535852598</v>
      </c>
      <c r="V104">
        <v>-134.61103902626672</v>
      </c>
      <c r="W104">
        <f t="shared" si="17"/>
        <v>22.00918603268633</v>
      </c>
      <c r="X104">
        <v>-134.0418171013081</v>
      </c>
      <c r="Y104">
        <f t="shared" si="18"/>
        <v>12.615330708465308</v>
      </c>
      <c r="Z104">
        <v>-136.91668424404742</v>
      </c>
      <c r="AA104">
        <f t="shared" si="19"/>
        <v>13.930929489029268</v>
      </c>
      <c r="AB104">
        <v>-150.5010054915717</v>
      </c>
      <c r="AC104">
        <f t="shared" si="20"/>
        <v>-177.13428581100524</v>
      </c>
      <c r="AD104">
        <v>-155.73534966290288</v>
      </c>
      <c r="AE104">
        <f t="shared" si="21"/>
        <v>54.2493072573493</v>
      </c>
    </row>
    <row r="105" spans="1:31" ht="15">
      <c r="A105">
        <v>99000</v>
      </c>
      <c r="B105">
        <v>1274.76671350606</v>
      </c>
      <c r="C105">
        <f t="shared" si="11"/>
        <v>-1473.3020594673917</v>
      </c>
      <c r="D105">
        <v>-1800.0000000000002</v>
      </c>
      <c r="E105">
        <f t="shared" si="12"/>
        <v>-3273.3020594673917</v>
      </c>
      <c r="F105">
        <v>0.6265180204227665</v>
      </c>
      <c r="G105">
        <v>0.18994709284402966</v>
      </c>
      <c r="H105">
        <v>0.12847434255804732</v>
      </c>
      <c r="I105">
        <v>1411.5759866737</v>
      </c>
      <c r="J105">
        <f t="shared" si="13"/>
        <v>-1697.018033931664</v>
      </c>
      <c r="K105">
        <v>-1800.0000000000002</v>
      </c>
      <c r="L105">
        <f t="shared" si="14"/>
        <v>-3497.018033931664</v>
      </c>
      <c r="M105">
        <v>0</v>
      </c>
      <c r="N105">
        <v>399.01597446425296</v>
      </c>
      <c r="O105">
        <v>471.9159744642449</v>
      </c>
      <c r="P105">
        <v>336.2159744642599</v>
      </c>
      <c r="Q105">
        <v>446.7159744642477</v>
      </c>
      <c r="R105">
        <v>338.1159744642597</v>
      </c>
      <c r="S105">
        <v>1756.350909627366</v>
      </c>
      <c r="T105">
        <f t="shared" si="15"/>
        <v>72.18473743352675</v>
      </c>
      <c r="U105">
        <f t="shared" si="16"/>
        <v>72.18473743352672</v>
      </c>
      <c r="V105">
        <v>-127.67648282288987</v>
      </c>
      <c r="W105">
        <f t="shared" si="17"/>
        <v>40.730974095458464</v>
      </c>
      <c r="X105">
        <v>-133.02888688570258</v>
      </c>
      <c r="Y105">
        <f t="shared" si="18"/>
        <v>31.16866189577877</v>
      </c>
      <c r="Z105">
        <v>-135.73529715298326</v>
      </c>
      <c r="AA105">
        <f t="shared" si="19"/>
        <v>32.36371010454067</v>
      </c>
      <c r="AB105">
        <v>-149.19906782870552</v>
      </c>
      <c r="AC105">
        <f t="shared" si="20"/>
        <v>-158.5549830207368</v>
      </c>
      <c r="AD105">
        <v>-154.5799341747937</v>
      </c>
      <c r="AE105">
        <f t="shared" si="21"/>
        <v>66.28402553572778</v>
      </c>
    </row>
    <row r="106" spans="1:31" ht="15">
      <c r="A106">
        <v>100000</v>
      </c>
      <c r="B106">
        <v>1262.45830058957</v>
      </c>
      <c r="C106">
        <f t="shared" si="11"/>
        <v>-1453.6667400046047</v>
      </c>
      <c r="D106">
        <v>-1800.0000000000002</v>
      </c>
      <c r="E106">
        <f t="shared" si="12"/>
        <v>-3253.666740004605</v>
      </c>
      <c r="F106">
        <v>0.6257908994516274</v>
      </c>
      <c r="G106">
        <v>0.1897205104557422</v>
      </c>
      <c r="H106">
        <v>0.12914193202078525</v>
      </c>
      <c r="I106">
        <v>1398.09225356347</v>
      </c>
      <c r="J106">
        <f t="shared" si="13"/>
        <v>-1674.523242145725</v>
      </c>
      <c r="K106">
        <v>-1800.0000000000002</v>
      </c>
      <c r="L106">
        <f t="shared" si="14"/>
        <v>-3474.523242145725</v>
      </c>
      <c r="M106">
        <v>0</v>
      </c>
      <c r="N106">
        <v>393.6565021411007</v>
      </c>
      <c r="O106">
        <v>465.95650214109276</v>
      </c>
      <c r="P106">
        <v>331.55650214110756</v>
      </c>
      <c r="Q106">
        <v>441.1565021410955</v>
      </c>
      <c r="R106">
        <v>333.4565021411073</v>
      </c>
      <c r="S106">
        <v>1755.3953565107595</v>
      </c>
      <c r="T106">
        <f t="shared" si="15"/>
        <v>75.66358539785185</v>
      </c>
      <c r="U106">
        <f t="shared" si="16"/>
        <v>75.66358539785182</v>
      </c>
      <c r="V106">
        <v>-125.79585846406269</v>
      </c>
      <c r="W106">
        <f t="shared" si="17"/>
        <v>45.52462558051661</v>
      </c>
      <c r="X106">
        <v>-132.4630660476085</v>
      </c>
      <c r="Y106">
        <f t="shared" si="18"/>
        <v>35.78689079930086</v>
      </c>
      <c r="Z106">
        <v>-134.9940537333531</v>
      </c>
      <c r="AA106">
        <f t="shared" si="19"/>
        <v>36.84362766161357</v>
      </c>
      <c r="AB106">
        <v>-148.31951306262616</v>
      </c>
      <c r="AC106">
        <f t="shared" si="20"/>
        <v>-154.0347937620294</v>
      </c>
      <c r="AD106">
        <v>-153.74065111034884</v>
      </c>
      <c r="AE106">
        <f t="shared" si="21"/>
        <v>69.14349785887998</v>
      </c>
    </row>
    <row r="107" spans="1:31" ht="15">
      <c r="A107">
        <v>101000</v>
      </c>
      <c r="B107">
        <v>1260.7631279672</v>
      </c>
      <c r="C107">
        <f t="shared" si="11"/>
        <v>-1450.9688332059372</v>
      </c>
      <c r="D107">
        <v>-1800</v>
      </c>
      <c r="E107">
        <f t="shared" si="12"/>
        <v>-3250.9688332059372</v>
      </c>
      <c r="F107">
        <v>0.6250637784804882</v>
      </c>
      <c r="G107">
        <v>0.18949392806745474</v>
      </c>
      <c r="H107">
        <v>0.12980952148352318</v>
      </c>
      <c r="I107">
        <v>1403.53888895835</v>
      </c>
      <c r="J107">
        <f t="shared" si="13"/>
        <v>-1683.5980836989197</v>
      </c>
      <c r="K107">
        <v>-1800</v>
      </c>
      <c r="L107">
        <f t="shared" si="14"/>
        <v>-3483.5980836989197</v>
      </c>
      <c r="M107">
        <v>0</v>
      </c>
      <c r="N107">
        <v>412.72925049296225</v>
      </c>
      <c r="O107">
        <v>487.0292504929541</v>
      </c>
      <c r="P107">
        <v>348.42925049296935</v>
      </c>
      <c r="Q107">
        <v>461.8292504929569</v>
      </c>
      <c r="R107">
        <v>350.6292504929691</v>
      </c>
      <c r="S107">
        <v>1758.5254043963746</v>
      </c>
      <c r="T107">
        <f t="shared" si="15"/>
        <v>63.2547777544377</v>
      </c>
      <c r="U107">
        <f t="shared" si="16"/>
        <v>63.25477775443767</v>
      </c>
      <c r="V107">
        <v>-132.4597991725101</v>
      </c>
      <c r="W107">
        <f t="shared" si="17"/>
        <v>26.6275928913891</v>
      </c>
      <c r="X107">
        <v>-132.63878171034253</v>
      </c>
      <c r="Y107">
        <f t="shared" si="18"/>
        <v>16.68950020536181</v>
      </c>
      <c r="Z107">
        <v>-134.9694114912756</v>
      </c>
      <c r="AA107">
        <f t="shared" si="19"/>
        <v>17.57731585985232</v>
      </c>
      <c r="AB107">
        <v>-148.1259496127265</v>
      </c>
      <c r="AC107">
        <f t="shared" si="20"/>
        <v>-173.4318684393664</v>
      </c>
      <c r="AD107">
        <v>-153.41632478487335</v>
      </c>
      <c r="AE107">
        <f t="shared" si="21"/>
        <v>57.370749507017536</v>
      </c>
    </row>
    <row r="108" spans="1:31" ht="15">
      <c r="A108">
        <v>102000</v>
      </c>
      <c r="B108">
        <v>1255.79821237406</v>
      </c>
      <c r="C108">
        <f t="shared" si="11"/>
        <v>-1443.0759160400826</v>
      </c>
      <c r="D108">
        <v>-1800.0000000000002</v>
      </c>
      <c r="E108">
        <f t="shared" si="12"/>
        <v>-3243.075916040083</v>
      </c>
      <c r="F108">
        <v>0.6243366575093491</v>
      </c>
      <c r="G108">
        <v>0.18926734567916728</v>
      </c>
      <c r="H108">
        <v>0.1304771109462611</v>
      </c>
      <c r="I108">
        <v>1412.77200371385</v>
      </c>
      <c r="J108">
        <f t="shared" si="13"/>
        <v>-1699.0180438392963</v>
      </c>
      <c r="K108">
        <v>-1800.0000000000002</v>
      </c>
      <c r="L108">
        <f t="shared" si="14"/>
        <v>-3499.0180438392963</v>
      </c>
      <c r="M108">
        <v>0</v>
      </c>
      <c r="N108">
        <v>450.3421277991917</v>
      </c>
      <c r="O108">
        <v>528.2421277991831</v>
      </c>
      <c r="P108">
        <v>381.74212779919924</v>
      </c>
      <c r="Q108">
        <v>502.14212779918597</v>
      </c>
      <c r="R108">
        <v>384.342127799199</v>
      </c>
      <c r="S108">
        <v>1764.6859352671368</v>
      </c>
      <c r="T108">
        <f t="shared" si="15"/>
        <v>38.93541728994555</v>
      </c>
      <c r="U108">
        <f t="shared" si="16"/>
        <v>38.93541728994552</v>
      </c>
      <c r="V108">
        <v>-145.7533160142474</v>
      </c>
      <c r="W108">
        <f t="shared" si="17"/>
        <v>-10.275418934437425</v>
      </c>
      <c r="X108">
        <v>-133.34864719074545</v>
      </c>
      <c r="Y108">
        <f t="shared" si="18"/>
        <v>-20.436381253353318</v>
      </c>
      <c r="Z108">
        <v>-135.45640733878994</v>
      </c>
      <c r="AA108">
        <f t="shared" si="19"/>
        <v>-19.73071455440288</v>
      </c>
      <c r="AB108">
        <v>-148.43079650470068</v>
      </c>
      <c r="AC108">
        <f t="shared" si="20"/>
        <v>-210.97649494924278</v>
      </c>
      <c r="AD108">
        <v>-153.48457558122644</v>
      </c>
      <c r="AE108">
        <f t="shared" si="21"/>
        <v>34.05787220078673</v>
      </c>
    </row>
    <row r="109" spans="1:31" ht="15">
      <c r="A109">
        <v>103000</v>
      </c>
      <c r="B109">
        <v>1264.08055179419</v>
      </c>
      <c r="C109">
        <f t="shared" si="11"/>
        <v>-1456.2500329589354</v>
      </c>
      <c r="D109">
        <v>-1800</v>
      </c>
      <c r="E109">
        <f t="shared" si="12"/>
        <v>-3256.2500329589357</v>
      </c>
      <c r="F109">
        <v>0.6236095365382099</v>
      </c>
      <c r="G109">
        <v>0.18904076329087982</v>
      </c>
      <c r="H109">
        <v>0.13114470040899903</v>
      </c>
      <c r="I109">
        <v>1422.57629188032</v>
      </c>
      <c r="J109">
        <f t="shared" si="13"/>
        <v>-1715.4419260250065</v>
      </c>
      <c r="K109">
        <v>-1800</v>
      </c>
      <c r="L109">
        <f t="shared" si="14"/>
        <v>-3515.4419260250065</v>
      </c>
      <c r="M109">
        <v>0</v>
      </c>
      <c r="N109">
        <v>455.79189306604917</v>
      </c>
      <c r="O109">
        <v>534.0918930660406</v>
      </c>
      <c r="P109">
        <v>386.4918930660568</v>
      </c>
      <c r="Q109">
        <v>508.0918930660434</v>
      </c>
      <c r="R109">
        <v>389.39189306605647</v>
      </c>
      <c r="S109">
        <v>1765.5115405265678</v>
      </c>
      <c r="T109">
        <f t="shared" si="15"/>
        <v>35.415242365021555</v>
      </c>
      <c r="U109">
        <f t="shared" si="16"/>
        <v>35.41524236502153</v>
      </c>
      <c r="V109">
        <v>-147.68290635618084</v>
      </c>
      <c r="W109">
        <f t="shared" si="17"/>
        <v>-15.977463752774383</v>
      </c>
      <c r="X109">
        <v>-133.096367639266</v>
      </c>
      <c r="Y109">
        <f t="shared" si="18"/>
        <v>-26.29313835535271</v>
      </c>
      <c r="Z109">
        <v>-135.04941550364802</v>
      </c>
      <c r="AA109">
        <f t="shared" si="19"/>
        <v>-25.737749379597062</v>
      </c>
      <c r="AB109">
        <v>-147.87352694636402</v>
      </c>
      <c r="AC109">
        <f t="shared" si="20"/>
        <v>-217.0349207698367</v>
      </c>
      <c r="AD109">
        <v>-152.87591502749</v>
      </c>
      <c r="AE109">
        <f t="shared" si="21"/>
        <v>30.80810693392914</v>
      </c>
    </row>
    <row r="110" spans="1:31" ht="15">
      <c r="A110">
        <v>104000</v>
      </c>
      <c r="B110">
        <v>1287.26122628261</v>
      </c>
      <c r="C110">
        <f t="shared" si="11"/>
        <v>-1493.3173129535562</v>
      </c>
      <c r="D110">
        <v>-1800</v>
      </c>
      <c r="E110">
        <f t="shared" si="12"/>
        <v>-3293.317312953556</v>
      </c>
      <c r="F110">
        <v>0.6228824155670708</v>
      </c>
      <c r="G110">
        <v>0.18881418090259236</v>
      </c>
      <c r="H110">
        <v>0.13181228987173696</v>
      </c>
      <c r="I110">
        <v>1424.28014520832</v>
      </c>
      <c r="J110">
        <f t="shared" si="13"/>
        <v>-1718.301430694457</v>
      </c>
      <c r="K110">
        <v>-1800</v>
      </c>
      <c r="L110">
        <f t="shared" si="14"/>
        <v>-3518.301430694457</v>
      </c>
      <c r="M110">
        <v>0</v>
      </c>
      <c r="N110">
        <v>400.68411774088173</v>
      </c>
      <c r="O110">
        <v>473.5841177408737</v>
      </c>
      <c r="P110">
        <v>337.7841177408887</v>
      </c>
      <c r="Q110">
        <v>449.3841177408764</v>
      </c>
      <c r="R110">
        <v>340.38411774088837</v>
      </c>
      <c r="S110">
        <v>1756.3398154456154</v>
      </c>
      <c r="T110">
        <f t="shared" si="15"/>
        <v>71.04840566524214</v>
      </c>
      <c r="U110">
        <f t="shared" si="16"/>
        <v>71.04840566524217</v>
      </c>
      <c r="V110">
        <v>-128.20829433123404</v>
      </c>
      <c r="W110">
        <f t="shared" si="17"/>
        <v>37.117707390328405</v>
      </c>
      <c r="X110">
        <v>-131.0837634572013</v>
      </c>
      <c r="Y110">
        <f t="shared" si="18"/>
        <v>26.772208282651434</v>
      </c>
      <c r="Z110">
        <v>-133.00698681648467</v>
      </c>
      <c r="AA110">
        <f t="shared" si="19"/>
        <v>27.238436959313816</v>
      </c>
      <c r="AB110">
        <v>-145.74193796010744</v>
      </c>
      <c r="AC110">
        <f t="shared" si="20"/>
        <v>-163.7620382921793</v>
      </c>
      <c r="AD110">
        <v>-151.04102217997996</v>
      </c>
      <c r="AE110">
        <f t="shared" si="21"/>
        <v>65.01588225909927</v>
      </c>
    </row>
    <row r="111" spans="1:31" ht="15">
      <c r="A111">
        <v>105000</v>
      </c>
      <c r="B111">
        <v>1307.61960611415</v>
      </c>
      <c r="C111">
        <f t="shared" si="11"/>
        <v>-1526.109126667107</v>
      </c>
      <c r="D111">
        <v>-1800</v>
      </c>
      <c r="E111">
        <f t="shared" si="12"/>
        <v>-3326.109126667107</v>
      </c>
      <c r="F111">
        <v>0.6221552945959317</v>
      </c>
      <c r="G111">
        <v>0.1885875985143049</v>
      </c>
      <c r="H111">
        <v>0.1324798793344749</v>
      </c>
      <c r="I111">
        <v>1454.17383066379</v>
      </c>
      <c r="J111">
        <f t="shared" si="13"/>
        <v>-1768.7238771895904</v>
      </c>
      <c r="K111">
        <v>-1800</v>
      </c>
      <c r="L111">
        <f t="shared" si="14"/>
        <v>-3568.7238771895904</v>
      </c>
      <c r="M111">
        <v>0</v>
      </c>
      <c r="N111">
        <v>430.2147505224632</v>
      </c>
      <c r="O111">
        <v>506.1147505224548</v>
      </c>
      <c r="P111">
        <v>363.8147505224705</v>
      </c>
      <c r="Q111">
        <v>481.21475052245756</v>
      </c>
      <c r="R111">
        <v>366.9147505224701</v>
      </c>
      <c r="S111">
        <v>1761.1711899364905</v>
      </c>
      <c r="T111">
        <f t="shared" si="15"/>
        <v>51.88244378050584</v>
      </c>
      <c r="U111">
        <f t="shared" si="16"/>
        <v>51.88244378050581</v>
      </c>
      <c r="V111">
        <v>-138.5729652280792</v>
      </c>
      <c r="W111">
        <f t="shared" si="17"/>
        <v>8.018702031369514</v>
      </c>
      <c r="X111">
        <v>-131.51539087982388</v>
      </c>
      <c r="Y111">
        <f t="shared" si="18"/>
        <v>-2.4297656416802056</v>
      </c>
      <c r="Z111">
        <v>-133.33564567373452</v>
      </c>
      <c r="AA111">
        <f t="shared" si="19"/>
        <v>-2.1479583931571824</v>
      </c>
      <c r="AB111">
        <v>-145.8861753892179</v>
      </c>
      <c r="AC111">
        <f t="shared" si="20"/>
        <v>-193.57808600808855</v>
      </c>
      <c r="AD111">
        <v>-150.75560724565221</v>
      </c>
      <c r="AE111">
        <f t="shared" si="21"/>
        <v>47.38524947751648</v>
      </c>
    </row>
    <row r="112" spans="1:31" ht="15">
      <c r="A112">
        <v>106000</v>
      </c>
      <c r="B112">
        <v>1320.63861050986</v>
      </c>
      <c r="C112">
        <f t="shared" si="11"/>
        <v>-1547.1956592042777</v>
      </c>
      <c r="D112">
        <v>-1800</v>
      </c>
      <c r="E112">
        <f t="shared" si="12"/>
        <v>-3347.195659204278</v>
      </c>
      <c r="F112">
        <v>0.6214281736247925</v>
      </c>
      <c r="G112">
        <v>0.18836101612601744</v>
      </c>
      <c r="H112">
        <v>0.13314746879721281</v>
      </c>
      <c r="I112">
        <v>1463.00318782478</v>
      </c>
      <c r="J112">
        <f t="shared" si="13"/>
        <v>-1783.7082096089268</v>
      </c>
      <c r="K112">
        <v>-1800</v>
      </c>
      <c r="L112">
        <f t="shared" si="14"/>
        <v>-3583.708209608927</v>
      </c>
      <c r="M112">
        <v>0</v>
      </c>
      <c r="N112">
        <v>420.512550404629</v>
      </c>
      <c r="O112">
        <v>495.41255040462073</v>
      </c>
      <c r="P112">
        <v>355.31255040463617</v>
      </c>
      <c r="Q112">
        <v>471.1125504046234</v>
      </c>
      <c r="R112">
        <v>358.4125504046358</v>
      </c>
      <c r="S112">
        <v>1759.5057980145589</v>
      </c>
      <c r="T112">
        <f t="shared" si="15"/>
        <v>58.151037109937675</v>
      </c>
      <c r="U112">
        <f t="shared" si="16"/>
        <v>58.15103710993765</v>
      </c>
      <c r="V112">
        <v>-135.13935843967678</v>
      </c>
      <c r="W112">
        <f t="shared" si="17"/>
        <v>17.02054989478802</v>
      </c>
      <c r="X112">
        <v>-130.8150386254082</v>
      </c>
      <c r="Y112">
        <f t="shared" si="18"/>
        <v>6.5612382279479675</v>
      </c>
      <c r="Z112">
        <v>-132.6244494255285</v>
      </c>
      <c r="AA112">
        <f t="shared" si="19"/>
        <v>6.690709992360212</v>
      </c>
      <c r="AB112">
        <v>-145.0226436569011</v>
      </c>
      <c r="AC112">
        <f t="shared" si="20"/>
        <v>-184.96052215480583</v>
      </c>
      <c r="AD112">
        <v>-149.67097098110074</v>
      </c>
      <c r="AE112">
        <f t="shared" si="21"/>
        <v>53.48744959535088</v>
      </c>
    </row>
    <row r="113" spans="1:31" ht="15">
      <c r="A113">
        <v>107000</v>
      </c>
      <c r="B113">
        <v>1346.84116476963</v>
      </c>
      <c r="C113">
        <f t="shared" si="11"/>
        <v>-1589.9106591092702</v>
      </c>
      <c r="D113">
        <v>-1800.0000000000002</v>
      </c>
      <c r="E113">
        <f t="shared" si="12"/>
        <v>-3389.9106591092705</v>
      </c>
      <c r="F113">
        <v>0.6207010526536534</v>
      </c>
      <c r="G113">
        <v>0.18813443373772998</v>
      </c>
      <c r="H113">
        <v>0.13381505825995074</v>
      </c>
      <c r="I113">
        <v>1487.53359499406</v>
      </c>
      <c r="J113">
        <f t="shared" si="13"/>
        <v>-1825.5581600892983</v>
      </c>
      <c r="K113">
        <v>-1800.0000000000002</v>
      </c>
      <c r="L113">
        <f t="shared" si="14"/>
        <v>-3625.5581600892983</v>
      </c>
      <c r="M113">
        <v>0</v>
      </c>
      <c r="N113">
        <v>419.947500980008</v>
      </c>
      <c r="O113">
        <v>494.74750097999976</v>
      </c>
      <c r="P113">
        <v>354.74750098001516</v>
      </c>
      <c r="Q113">
        <v>470.6475009800024</v>
      </c>
      <c r="R113">
        <v>358.1475009800148</v>
      </c>
      <c r="S113">
        <v>1759.3487046191922</v>
      </c>
      <c r="T113">
        <f t="shared" si="15"/>
        <v>58.505435516835945</v>
      </c>
      <c r="U113">
        <f t="shared" si="16"/>
        <v>58.50543551683592</v>
      </c>
      <c r="V113">
        <v>-134.92870742195407</v>
      </c>
      <c r="W113">
        <f t="shared" si="17"/>
        <v>17.139402880828015</v>
      </c>
      <c r="X113">
        <v>-130.3688421868272</v>
      </c>
      <c r="Y113">
        <f t="shared" si="18"/>
        <v>6.665353010292108</v>
      </c>
      <c r="Z113">
        <v>-132.16351478325166</v>
      </c>
      <c r="AA113">
        <f t="shared" si="19"/>
        <v>6.638818658527725</v>
      </c>
      <c r="AB113">
        <v>-144.40570289844763</v>
      </c>
      <c r="AC113">
        <f t="shared" si="20"/>
        <v>-185.27931642732344</v>
      </c>
      <c r="AD113">
        <v>-148.78712728396206</v>
      </c>
      <c r="AE113">
        <f t="shared" si="21"/>
        <v>54.35249901997213</v>
      </c>
    </row>
    <row r="114" spans="1:31" ht="15">
      <c r="A114">
        <v>108000</v>
      </c>
      <c r="B114">
        <v>1358.56206883212</v>
      </c>
      <c r="C114">
        <f t="shared" si="11"/>
        <v>-1609.1370214270414</v>
      </c>
      <c r="D114">
        <v>-1800</v>
      </c>
      <c r="E114">
        <f t="shared" si="12"/>
        <v>-3409.1370214270414</v>
      </c>
      <c r="F114">
        <v>0.6199739316825142</v>
      </c>
      <c r="G114">
        <v>0.18790785134944252</v>
      </c>
      <c r="H114">
        <v>0.13448264772268867</v>
      </c>
      <c r="I114">
        <v>1486.79160964965</v>
      </c>
      <c r="J114">
        <f t="shared" si="13"/>
        <v>-1824.2875701729163</v>
      </c>
      <c r="K114">
        <v>-1800</v>
      </c>
      <c r="L114">
        <f t="shared" si="14"/>
        <v>-3624.2875701729163</v>
      </c>
      <c r="M114">
        <v>0</v>
      </c>
      <c r="N114">
        <v>386.25054874585607</v>
      </c>
      <c r="O114">
        <v>457.55054874584823</v>
      </c>
      <c r="P114">
        <v>325.0505487458628</v>
      </c>
      <c r="Q114">
        <v>434.65054874585076</v>
      </c>
      <c r="R114">
        <v>328.25054874586243</v>
      </c>
      <c r="S114">
        <v>1753.7035836025507</v>
      </c>
      <c r="T114">
        <f t="shared" si="15"/>
        <v>80.41504874129274</v>
      </c>
      <c r="U114">
        <f t="shared" si="16"/>
        <v>80.41504874129265</v>
      </c>
      <c r="V114">
        <v>-123.1413684122589</v>
      </c>
      <c r="W114">
        <f t="shared" si="17"/>
        <v>49.467396423092964</v>
      </c>
      <c r="X114">
        <v>-128.99988349494024</v>
      </c>
      <c r="Y114">
        <f t="shared" si="18"/>
        <v>39.06939826097985</v>
      </c>
      <c r="Z114">
        <v>-130.87060779978745</v>
      </c>
      <c r="AA114">
        <f t="shared" si="19"/>
        <v>38.9012870503642</v>
      </c>
      <c r="AB114">
        <v>-142.97121905613216</v>
      </c>
      <c r="AC114">
        <f t="shared" si="20"/>
        <v>-153.14458280049044</v>
      </c>
      <c r="AD114">
        <v>-147.22490867664317</v>
      </c>
      <c r="AE114">
        <f t="shared" si="21"/>
        <v>74.84945125412514</v>
      </c>
    </row>
    <row r="115" spans="1:31" ht="15">
      <c r="A115">
        <v>109000</v>
      </c>
      <c r="B115">
        <v>1360.79232066708</v>
      </c>
      <c r="C115">
        <f t="shared" si="11"/>
        <v>-1612.8037494229598</v>
      </c>
      <c r="D115">
        <v>-1800.0000000000002</v>
      </c>
      <c r="E115">
        <f t="shared" si="12"/>
        <v>-3412.80374942296</v>
      </c>
      <c r="F115">
        <v>0.6192468107113751</v>
      </c>
      <c r="G115">
        <v>0.18768126896115506</v>
      </c>
      <c r="H115">
        <v>0.1351502371854266</v>
      </c>
      <c r="I115">
        <v>1506.84843245479</v>
      </c>
      <c r="J115">
        <f t="shared" si="13"/>
        <v>-1858.7370793947803</v>
      </c>
      <c r="K115">
        <v>-1800.0000000000002</v>
      </c>
      <c r="L115">
        <f t="shared" si="14"/>
        <v>-3658.7370793947803</v>
      </c>
      <c r="M115">
        <v>0</v>
      </c>
      <c r="N115">
        <v>437.033329971799</v>
      </c>
      <c r="O115">
        <v>513.3333299717906</v>
      </c>
      <c r="P115">
        <v>369.8333299718064</v>
      </c>
      <c r="Q115">
        <v>489.23332997179324</v>
      </c>
      <c r="R115">
        <v>373.733329971806</v>
      </c>
      <c r="S115">
        <v>1762.0243341465796</v>
      </c>
      <c r="T115">
        <f t="shared" si="15"/>
        <v>47.42439354030168</v>
      </c>
      <c r="U115">
        <f t="shared" si="16"/>
        <v>47.42439354030165</v>
      </c>
      <c r="V115">
        <v>-140.9334944372108</v>
      </c>
      <c r="W115">
        <f t="shared" si="17"/>
        <v>-0.3718858854962832</v>
      </c>
      <c r="X115">
        <v>-129.9433824122939</v>
      </c>
      <c r="Y115">
        <f t="shared" si="18"/>
        <v>-10.85278256646751</v>
      </c>
      <c r="Z115">
        <v>-131.731208198283</v>
      </c>
      <c r="AA115">
        <f t="shared" si="19"/>
        <v>-11.213107889941057</v>
      </c>
      <c r="AB115">
        <v>-143.63960534176982</v>
      </c>
      <c r="AC115">
        <f t="shared" si="20"/>
        <v>-203.80128225071232</v>
      </c>
      <c r="AD115">
        <v>-147.35099045236421</v>
      </c>
      <c r="AE115">
        <f t="shared" si="21"/>
        <v>44.06667002817994</v>
      </c>
    </row>
    <row r="116" spans="1:31" ht="15">
      <c r="A116">
        <v>110000</v>
      </c>
      <c r="B116">
        <v>1384.9291222252</v>
      </c>
      <c r="C116">
        <f t="shared" si="11"/>
        <v>-1652.6573100941655</v>
      </c>
      <c r="D116">
        <v>-1800</v>
      </c>
      <c r="E116">
        <f t="shared" si="12"/>
        <v>-3452.6573100941655</v>
      </c>
      <c r="F116">
        <v>0.618519689740236</v>
      </c>
      <c r="G116">
        <v>0.1874546865728676</v>
      </c>
      <c r="H116">
        <v>0.13581782664816452</v>
      </c>
      <c r="I116">
        <v>1526.57811909927</v>
      </c>
      <c r="J116">
        <f t="shared" si="13"/>
        <v>-1892.835074406556</v>
      </c>
      <c r="K116">
        <v>-1800</v>
      </c>
      <c r="L116">
        <f t="shared" si="14"/>
        <v>-3692.835074406556</v>
      </c>
      <c r="M116">
        <v>0</v>
      </c>
      <c r="N116">
        <v>428.2777643123701</v>
      </c>
      <c r="O116">
        <v>503.77776431236174</v>
      </c>
      <c r="P116">
        <v>362.0777643123774</v>
      </c>
      <c r="Q116">
        <v>480.07776431236437</v>
      </c>
      <c r="R116">
        <v>366.1777643123769</v>
      </c>
      <c r="S116">
        <v>1760.522749277258</v>
      </c>
      <c r="T116">
        <f t="shared" si="15"/>
        <v>53.07318275361675</v>
      </c>
      <c r="U116">
        <f t="shared" si="16"/>
        <v>53.07318275361672</v>
      </c>
      <c r="V116">
        <v>-137.826717991097</v>
      </c>
      <c r="W116">
        <f t="shared" si="17"/>
        <v>7.699227563544071</v>
      </c>
      <c r="X116">
        <v>-129.25893020190534</v>
      </c>
      <c r="Y116">
        <f t="shared" si="18"/>
        <v>-2.7202415223778758</v>
      </c>
      <c r="Z116">
        <v>-131.10818358294375</v>
      </c>
      <c r="AA116">
        <f t="shared" si="19"/>
        <v>-3.243410329136964</v>
      </c>
      <c r="AB116">
        <v>-142.85373724314505</v>
      </c>
      <c r="AC116">
        <f t="shared" si="20"/>
        <v>-196.10910401203134</v>
      </c>
      <c r="AD116">
        <v>-146.28760303161633</v>
      </c>
      <c r="AE116">
        <f t="shared" si="21"/>
        <v>49.822235687609464</v>
      </c>
    </row>
    <row r="117" spans="1:31" ht="15">
      <c r="A117">
        <v>111000</v>
      </c>
      <c r="B117">
        <v>1390.76733259634</v>
      </c>
      <c r="C117">
        <f t="shared" si="11"/>
        <v>-1662.3439908012233</v>
      </c>
      <c r="D117">
        <v>-1800</v>
      </c>
      <c r="E117">
        <f t="shared" si="12"/>
        <v>-3462.3439908012233</v>
      </c>
      <c r="F117">
        <v>0.6177925687690968</v>
      </c>
      <c r="G117">
        <v>0.18722810418458014</v>
      </c>
      <c r="H117">
        <v>0.13648541611090245</v>
      </c>
      <c r="I117">
        <v>1540.15833182342</v>
      </c>
      <c r="J117">
        <f t="shared" si="13"/>
        <v>-1916.426421256783</v>
      </c>
      <c r="K117">
        <v>-1800</v>
      </c>
      <c r="L117">
        <f t="shared" si="14"/>
        <v>-3716.426421256783</v>
      </c>
      <c r="M117">
        <v>0</v>
      </c>
      <c r="N117">
        <v>451.1824304555378</v>
      </c>
      <c r="O117">
        <v>528.6824304555294</v>
      </c>
      <c r="P117">
        <v>382.38243045554543</v>
      </c>
      <c r="Q117">
        <v>504.68243045553197</v>
      </c>
      <c r="R117">
        <v>386.78243045554495</v>
      </c>
      <c r="S117">
        <v>1764.1927537223125</v>
      </c>
      <c r="T117">
        <f t="shared" si="15"/>
        <v>38.26905458731554</v>
      </c>
      <c r="U117">
        <f t="shared" si="16"/>
        <v>38.26905458731551</v>
      </c>
      <c r="V117">
        <v>-145.92725596796348</v>
      </c>
      <c r="W117">
        <f t="shared" si="17"/>
        <v>-15.066052991466904</v>
      </c>
      <c r="X117">
        <v>-129.39831579006213</v>
      </c>
      <c r="Y117">
        <f t="shared" si="18"/>
        <v>-25.473670507170084</v>
      </c>
      <c r="Z117">
        <v>-131.25942074131925</v>
      </c>
      <c r="AA117">
        <f t="shared" si="19"/>
        <v>-26.17231770504611</v>
      </c>
      <c r="AB117">
        <v>-142.82949601040363</v>
      </c>
      <c r="AC117">
        <f t="shared" si="20"/>
        <v>-219.4552422173601</v>
      </c>
      <c r="AD117">
        <v>-145.8461309694553</v>
      </c>
      <c r="AE117">
        <f t="shared" si="21"/>
        <v>35.917569544440084</v>
      </c>
    </row>
    <row r="118" spans="1:31" ht="15">
      <c r="A118">
        <v>112000</v>
      </c>
      <c r="B118">
        <v>1409.07268852014</v>
      </c>
      <c r="C118">
        <f t="shared" si="11"/>
        <v>-1692.834437333429</v>
      </c>
      <c r="D118">
        <v>-1800.0000000000002</v>
      </c>
      <c r="E118">
        <f t="shared" si="12"/>
        <v>-3492.8344373334294</v>
      </c>
      <c r="F118">
        <v>0.6170654477979577</v>
      </c>
      <c r="G118">
        <v>0.18700152179629267</v>
      </c>
      <c r="H118">
        <v>0.13715300557364038</v>
      </c>
      <c r="I118">
        <v>1556.62700991237</v>
      </c>
      <c r="J118">
        <f t="shared" si="13"/>
        <v>-1945.1681918337708</v>
      </c>
      <c r="K118">
        <v>-1800.0000000000002</v>
      </c>
      <c r="L118">
        <f t="shared" si="14"/>
        <v>-3745.168191833771</v>
      </c>
      <c r="M118">
        <v>0</v>
      </c>
      <c r="N118">
        <v>448.8337545003198</v>
      </c>
      <c r="O118">
        <v>526.1337545003113</v>
      </c>
      <c r="P118">
        <v>380.33375450032736</v>
      </c>
      <c r="Q118">
        <v>502.4337545003139</v>
      </c>
      <c r="R118">
        <v>384.93375450032687</v>
      </c>
      <c r="S118">
        <v>1763.7395026832153</v>
      </c>
      <c r="T118">
        <f t="shared" si="15"/>
        <v>39.76847273073966</v>
      </c>
      <c r="U118">
        <f t="shared" si="16"/>
        <v>39.76847273073963</v>
      </c>
      <c r="V118">
        <v>-145.0779981561696</v>
      </c>
      <c r="W118">
        <f t="shared" si="17"/>
        <v>-13.246214346633167</v>
      </c>
      <c r="X118">
        <v>-128.8694784796778</v>
      </c>
      <c r="Y118">
        <f t="shared" si="18"/>
        <v>-23.569981618076895</v>
      </c>
      <c r="Z118">
        <v>-130.81443367519444</v>
      </c>
      <c r="AA118">
        <f t="shared" si="19"/>
        <v>-24.436444648720794</v>
      </c>
      <c r="AB118">
        <v>-142.21669311151092</v>
      </c>
      <c r="AC118">
        <f t="shared" si="20"/>
        <v>-218.04160737299966</v>
      </c>
      <c r="AD118">
        <v>-144.9110898585977</v>
      </c>
      <c r="AE118">
        <f t="shared" si="21"/>
        <v>37.666245499658544</v>
      </c>
    </row>
    <row r="119" spans="1:31" ht="15">
      <c r="A119">
        <v>113000</v>
      </c>
      <c r="B119">
        <v>1430.09692252216</v>
      </c>
      <c r="C119">
        <f t="shared" si="11"/>
        <v>-1728.0752048769036</v>
      </c>
      <c r="D119">
        <v>-1799.9999999999998</v>
      </c>
      <c r="E119">
        <f t="shared" si="12"/>
        <v>-3528.0752048769036</v>
      </c>
      <c r="F119">
        <v>0.6163383268268185</v>
      </c>
      <c r="G119">
        <v>0.18677493940800521</v>
      </c>
      <c r="H119">
        <v>0.1378205950363783</v>
      </c>
      <c r="I119">
        <v>1576.41570620104</v>
      </c>
      <c r="J119">
        <f t="shared" si="13"/>
        <v>-1979.8964721927746</v>
      </c>
      <c r="K119">
        <v>-1799.9999999999998</v>
      </c>
      <c r="L119">
        <f t="shared" si="14"/>
        <v>-3779.896472192774</v>
      </c>
      <c r="M119">
        <v>0</v>
      </c>
      <c r="N119">
        <v>448.62126731584874</v>
      </c>
      <c r="O119">
        <v>525.8212673158403</v>
      </c>
      <c r="P119">
        <v>380.12126731585624</v>
      </c>
      <c r="Q119">
        <v>502.3212673158428</v>
      </c>
      <c r="R119">
        <v>384.92126731585574</v>
      </c>
      <c r="S119">
        <v>1763.633403309589</v>
      </c>
      <c r="T119">
        <f t="shared" si="15"/>
        <v>39.891308515863585</v>
      </c>
      <c r="U119">
        <f t="shared" si="16"/>
        <v>39.89130851586356</v>
      </c>
      <c r="V119">
        <v>-144.9883467568225</v>
      </c>
      <c r="W119">
        <f t="shared" si="17"/>
        <v>-13.515521543712453</v>
      </c>
      <c r="X119">
        <v>-128.38768409812744</v>
      </c>
      <c r="Y119">
        <f t="shared" si="18"/>
        <v>-23.745029851767526</v>
      </c>
      <c r="Z119">
        <v>-130.42689825703275</v>
      </c>
      <c r="AA119">
        <f t="shared" si="19"/>
        <v>-24.7769800085498</v>
      </c>
      <c r="AB119">
        <v>-141.6636705672108</v>
      </c>
      <c r="AC119">
        <f t="shared" si="20"/>
        <v>-218.71058970592796</v>
      </c>
      <c r="AD119">
        <v>-144.02962034119835</v>
      </c>
      <c r="AE119">
        <f t="shared" si="21"/>
        <v>38.1787326841295</v>
      </c>
    </row>
    <row r="120" spans="1:31" ht="15">
      <c r="A120">
        <v>114000</v>
      </c>
      <c r="B120">
        <v>1476.13071895607</v>
      </c>
      <c r="C120">
        <f t="shared" si="11"/>
        <v>-1806.0642361119558</v>
      </c>
      <c r="D120">
        <v>-1800.0000000000002</v>
      </c>
      <c r="E120">
        <f t="shared" si="12"/>
        <v>-3606.0642361119562</v>
      </c>
      <c r="F120">
        <v>0.6156112058556794</v>
      </c>
      <c r="G120">
        <v>0.18654835701971775</v>
      </c>
      <c r="H120">
        <v>0.13848818449911623</v>
      </c>
      <c r="I120">
        <v>1651.24042894367</v>
      </c>
      <c r="J120">
        <f t="shared" si="13"/>
        <v>-2113.1078123318653</v>
      </c>
      <c r="K120">
        <v>-1800.0000000000002</v>
      </c>
      <c r="L120">
        <f t="shared" si="14"/>
        <v>-3913.1078123318657</v>
      </c>
      <c r="M120">
        <v>0</v>
      </c>
      <c r="N120">
        <v>539.7435762198841</v>
      </c>
      <c r="O120">
        <v>624.3435762198748</v>
      </c>
      <c r="P120">
        <v>461.44357621989275</v>
      </c>
      <c r="Q120">
        <v>599.0435762198775</v>
      </c>
      <c r="R120">
        <v>467.84357621989204</v>
      </c>
      <c r="S120">
        <v>1778.1259333924866</v>
      </c>
      <c r="T120">
        <f t="shared" si="15"/>
        <v>-18.33557324539092</v>
      </c>
      <c r="U120">
        <f t="shared" si="16"/>
        <v>-18.335573245390947</v>
      </c>
      <c r="V120">
        <v>-177.88377389960328</v>
      </c>
      <c r="W120">
        <f t="shared" si="17"/>
        <v>-102.91453020156888</v>
      </c>
      <c r="X120">
        <v>-130.11098434430636</v>
      </c>
      <c r="Y120">
        <f t="shared" si="18"/>
        <v>-113.21284982121506</v>
      </c>
      <c r="Z120">
        <v>-132.08138719162054</v>
      </c>
      <c r="AA120">
        <f t="shared" si="19"/>
        <v>-114.4247421478455</v>
      </c>
      <c r="AB120">
        <v>-143.13821733195044</v>
      </c>
      <c r="AC120">
        <f t="shared" si="20"/>
        <v>-309.0165877271397</v>
      </c>
      <c r="AD120">
        <v>-144.8459312240219</v>
      </c>
      <c r="AE120">
        <f t="shared" si="21"/>
        <v>-17.043576219909482</v>
      </c>
    </row>
    <row r="121" spans="1:31" ht="15">
      <c r="A121">
        <v>115000</v>
      </c>
      <c r="B121">
        <v>1547.12580373084</v>
      </c>
      <c r="C121">
        <f t="shared" si="11"/>
        <v>-1928.5685798435438</v>
      </c>
      <c r="D121">
        <v>-1799.9999999999998</v>
      </c>
      <c r="E121">
        <f t="shared" si="12"/>
        <v>-3728.5685798435434</v>
      </c>
      <c r="F121">
        <v>0.6148840848845403</v>
      </c>
      <c r="G121">
        <v>0.1863217746314303</v>
      </c>
      <c r="H121">
        <v>0.13915577396185416</v>
      </c>
      <c r="I121">
        <v>1704.89327817436</v>
      </c>
      <c r="J121">
        <f t="shared" si="13"/>
        <v>-2210.4739896233746</v>
      </c>
      <c r="K121">
        <v>-1799.9999999999998</v>
      </c>
      <c r="L121">
        <f t="shared" si="14"/>
        <v>-4010.473989623374</v>
      </c>
      <c r="M121">
        <v>0</v>
      </c>
      <c r="N121">
        <v>502.00540977980677</v>
      </c>
      <c r="O121">
        <v>583.5054097797978</v>
      </c>
      <c r="P121">
        <v>427.505409779815</v>
      </c>
      <c r="Q121">
        <v>559.3054097798005</v>
      </c>
      <c r="R121">
        <v>434.0054097798143</v>
      </c>
      <c r="S121">
        <v>1772.0607430552632</v>
      </c>
      <c r="T121">
        <f t="shared" si="15"/>
        <v>5.623888633834298</v>
      </c>
      <c r="U121">
        <f t="shared" si="16"/>
        <v>5.623888633834326</v>
      </c>
      <c r="V121">
        <v>-164.10506933875124</v>
      </c>
      <c r="W121">
        <f t="shared" si="17"/>
        <v>-66.56607548149395</v>
      </c>
      <c r="X121">
        <v>-128.72127262430402</v>
      </c>
      <c r="Y121">
        <f t="shared" si="18"/>
        <v>-76.67115362516489</v>
      </c>
      <c r="Z121">
        <v>-130.8849169475934</v>
      </c>
      <c r="AA121">
        <f t="shared" si="19"/>
        <v>-78.04421756125373</v>
      </c>
      <c r="AB121">
        <v>-141.7805754784649</v>
      </c>
      <c r="AC121">
        <f t="shared" si="20"/>
        <v>-272.8354437574433</v>
      </c>
      <c r="AD121">
        <v>-143.2889087536411</v>
      </c>
      <c r="AE121">
        <f t="shared" si="21"/>
        <v>8.094590220169266</v>
      </c>
    </row>
    <row r="122" spans="1:31" ht="15">
      <c r="A122">
        <v>116000</v>
      </c>
      <c r="B122">
        <v>1601.21436879305</v>
      </c>
      <c r="C122">
        <f t="shared" si="11"/>
        <v>-2023.7133496505376</v>
      </c>
      <c r="D122">
        <v>-1800.0000000000002</v>
      </c>
      <c r="E122">
        <f t="shared" si="12"/>
        <v>-3823.7133496505376</v>
      </c>
      <c r="F122">
        <v>0.6141569639134011</v>
      </c>
      <c r="G122">
        <v>0.18609519224314283</v>
      </c>
      <c r="H122">
        <v>0.1398233634245921</v>
      </c>
      <c r="I122">
        <v>1748.03739442521</v>
      </c>
      <c r="J122">
        <f t="shared" si="13"/>
        <v>-2289.888735376174</v>
      </c>
      <c r="K122">
        <v>-1800.0000000000002</v>
      </c>
      <c r="L122">
        <f t="shared" si="14"/>
        <v>-4089.888735376174</v>
      </c>
      <c r="M122">
        <v>0</v>
      </c>
      <c r="N122">
        <v>478.17538572561256</v>
      </c>
      <c r="O122">
        <v>557.5753857256038</v>
      </c>
      <c r="P122">
        <v>406.2753857256205</v>
      </c>
      <c r="Q122">
        <v>534.0753857256065</v>
      </c>
      <c r="R122">
        <v>412.7753857256198</v>
      </c>
      <c r="S122">
        <v>1768.1734913462624</v>
      </c>
      <c r="T122">
        <f t="shared" si="15"/>
        <v>20.845052140872525</v>
      </c>
      <c r="U122">
        <f t="shared" si="16"/>
        <v>20.84505214087244</v>
      </c>
      <c r="V122">
        <v>-155.4962087915952</v>
      </c>
      <c r="W122">
        <f t="shared" si="17"/>
        <v>-43.79130706668644</v>
      </c>
      <c r="X122">
        <v>-127.6660169849173</v>
      </c>
      <c r="Y122">
        <f t="shared" si="18"/>
        <v>-53.71335869507874</v>
      </c>
      <c r="Z122">
        <v>-130.01268782348538</v>
      </c>
      <c r="AA122">
        <f t="shared" si="19"/>
        <v>-55.25363910665999</v>
      </c>
      <c r="AB122">
        <v>-140.74112987886446</v>
      </c>
      <c r="AC122">
        <f t="shared" si="20"/>
        <v>-250.31207316042648</v>
      </c>
      <c r="AD122">
        <v>-141.98225529646362</v>
      </c>
      <c r="AE122">
        <f t="shared" si="21"/>
        <v>23.82461427436374</v>
      </c>
    </row>
    <row r="123" spans="1:31" ht="15">
      <c r="A123">
        <v>117000</v>
      </c>
      <c r="B123">
        <v>1646.60316517156</v>
      </c>
      <c r="C123">
        <f t="shared" si="11"/>
        <v>-2104.7648086737327</v>
      </c>
      <c r="D123">
        <v>-1800.0000000000002</v>
      </c>
      <c r="E123">
        <f t="shared" si="12"/>
        <v>-3904.7648086737327</v>
      </c>
      <c r="F123">
        <v>0.613429842942262</v>
      </c>
      <c r="G123">
        <v>0.18586860985485537</v>
      </c>
      <c r="H123">
        <v>0.14049095288733002</v>
      </c>
      <c r="I123">
        <v>1766.80326154397</v>
      </c>
      <c r="J123">
        <f t="shared" si="13"/>
        <v>-2324.7421543118417</v>
      </c>
      <c r="K123">
        <v>-1800.0000000000002</v>
      </c>
      <c r="L123">
        <f t="shared" si="14"/>
        <v>-4124.742154311842</v>
      </c>
      <c r="M123">
        <v>0</v>
      </c>
      <c r="N123">
        <v>402.4773456380892</v>
      </c>
      <c r="O123">
        <v>474.5773456380813</v>
      </c>
      <c r="P123">
        <v>339.1773456380962</v>
      </c>
      <c r="Q123">
        <v>453.27734563808366</v>
      </c>
      <c r="R123">
        <v>344.87734563809556</v>
      </c>
      <c r="S123">
        <v>1755.8390435720246</v>
      </c>
      <c r="T123">
        <f t="shared" si="15"/>
        <v>69.74017489819178</v>
      </c>
      <c r="U123">
        <f t="shared" si="16"/>
        <v>69.74017489819175</v>
      </c>
      <c r="V123">
        <v>-128.6932914613911</v>
      </c>
      <c r="W123">
        <f t="shared" si="17"/>
        <v>29.663121569599525</v>
      </c>
      <c r="X123">
        <v>-125.42240553367992</v>
      </c>
      <c r="Y123">
        <f t="shared" si="18"/>
        <v>20.02681476684819</v>
      </c>
      <c r="Z123">
        <v>-128.05482119788894</v>
      </c>
      <c r="AA123">
        <f t="shared" si="19"/>
        <v>18.311206762634242</v>
      </c>
      <c r="AB123">
        <v>-138.60793566063532</v>
      </c>
      <c r="AC123">
        <f t="shared" si="20"/>
        <v>-176.87211900601582</v>
      </c>
      <c r="AD123">
        <v>-139.72416936335097</v>
      </c>
      <c r="AE123">
        <f t="shared" si="21"/>
        <v>70.022654361891</v>
      </c>
    </row>
    <row r="124" spans="1:31" ht="15">
      <c r="A124">
        <v>118000</v>
      </c>
      <c r="B124">
        <v>1661.74305766505</v>
      </c>
      <c r="C124">
        <f t="shared" si="11"/>
        <v>-2132.0459379198815</v>
      </c>
      <c r="D124">
        <v>-1800</v>
      </c>
      <c r="E124">
        <f t="shared" si="12"/>
        <v>-3932.0459379198815</v>
      </c>
      <c r="F124">
        <v>0.6127027219711229</v>
      </c>
      <c r="G124">
        <v>0.1856420274665679</v>
      </c>
      <c r="H124">
        <v>0.14115854235006794</v>
      </c>
      <c r="I124">
        <v>1764.59873608429</v>
      </c>
      <c r="J124">
        <f t="shared" si="13"/>
        <v>-2320.637954574544</v>
      </c>
      <c r="K124">
        <v>-1800</v>
      </c>
      <c r="L124">
        <f t="shared" si="14"/>
        <v>-4120.637954574544</v>
      </c>
      <c r="M124">
        <v>0</v>
      </c>
      <c r="N124">
        <v>349.0920166546452</v>
      </c>
      <c r="O124">
        <v>415.2920166546379</v>
      </c>
      <c r="P124">
        <v>292.4920166546514</v>
      </c>
      <c r="Q124">
        <v>395.79201665464</v>
      </c>
      <c r="R124">
        <v>297.49201665465085</v>
      </c>
      <c r="S124">
        <v>1746.9690015640845</v>
      </c>
      <c r="T124">
        <f t="shared" si="15"/>
        <v>104.69131137833881</v>
      </c>
      <c r="U124">
        <f t="shared" si="16"/>
        <v>104.69131137833878</v>
      </c>
      <c r="V124">
        <v>-110.25909895809414</v>
      </c>
      <c r="W124">
        <f t="shared" si="17"/>
        <v>81.33504298511474</v>
      </c>
      <c r="X124">
        <v>-123.70899796575112</v>
      </c>
      <c r="Y124">
        <f t="shared" si="18"/>
        <v>71.95199077223577</v>
      </c>
      <c r="Z124">
        <v>-126.59466821983249</v>
      </c>
      <c r="AA124">
        <f t="shared" si="19"/>
        <v>70.0568046532834</v>
      </c>
      <c r="AB124">
        <v>-136.96820456784047</v>
      </c>
      <c r="AC124">
        <f t="shared" si="20"/>
        <v>-125.34044402991631</v>
      </c>
      <c r="AD124">
        <v>-137.87051535600642</v>
      </c>
      <c r="AE124">
        <f t="shared" si="21"/>
        <v>101.40798334533747</v>
      </c>
    </row>
    <row r="125" spans="1:31" ht="15">
      <c r="A125">
        <v>119000</v>
      </c>
      <c r="B125">
        <v>1611.77185019258</v>
      </c>
      <c r="C125">
        <f t="shared" si="11"/>
        <v>-2042.4674516968894</v>
      </c>
      <c r="D125">
        <v>-1800.0000000000002</v>
      </c>
      <c r="E125">
        <f t="shared" si="12"/>
        <v>-3842.46745169689</v>
      </c>
      <c r="F125">
        <v>0.6119756009999837</v>
      </c>
      <c r="G125">
        <v>0.18541544507828045</v>
      </c>
      <c r="H125">
        <v>0.14182613181280587</v>
      </c>
      <c r="I125">
        <v>1685.7346419581</v>
      </c>
      <c r="J125">
        <f t="shared" si="13"/>
        <v>-2175.5288616544067</v>
      </c>
      <c r="K125">
        <v>-1800.0000000000002</v>
      </c>
      <c r="L125">
        <f t="shared" si="14"/>
        <v>-3975.5288616544067</v>
      </c>
      <c r="M125">
        <v>0</v>
      </c>
      <c r="N125">
        <v>250.16140995750402</v>
      </c>
      <c r="O125">
        <v>303.56140995749814</v>
      </c>
      <c r="P125">
        <v>207.26140995750876</v>
      </c>
      <c r="Q125">
        <v>287.7614099574999</v>
      </c>
      <c r="R125">
        <v>210.76140995750836</v>
      </c>
      <c r="S125">
        <v>1730.227026089314</v>
      </c>
      <c r="T125">
        <f t="shared" si="15"/>
        <v>170.5301231424311</v>
      </c>
      <c r="U125">
        <f t="shared" si="16"/>
        <v>170.53012314243108</v>
      </c>
      <c r="V125">
        <v>-77.16730402504525</v>
      </c>
      <c r="W125">
        <f t="shared" si="17"/>
        <v>177.5262844059806</v>
      </c>
      <c r="X125">
        <v>-120.96963268947579</v>
      </c>
      <c r="Y125">
        <f t="shared" si="18"/>
        <v>168.46985088674398</v>
      </c>
      <c r="Z125">
        <v>-124.18192163719955</v>
      </c>
      <c r="AA125">
        <f t="shared" si="19"/>
        <v>166.3773630036453</v>
      </c>
      <c r="AB125">
        <v>-134.35815622106122</v>
      </c>
      <c r="AC125">
        <f t="shared" si="20"/>
        <v>-29.121555120037158</v>
      </c>
      <c r="AD125">
        <v>-135.1587975687444</v>
      </c>
      <c r="AE125">
        <f t="shared" si="21"/>
        <v>156.93859004248316</v>
      </c>
    </row>
    <row r="126" spans="1:31" ht="15">
      <c r="A126">
        <v>120000</v>
      </c>
      <c r="B126">
        <v>1532.07992342635</v>
      </c>
      <c r="C126">
        <f t="shared" si="11"/>
        <v>-1902.3808169054503</v>
      </c>
      <c r="D126">
        <v>-1800</v>
      </c>
      <c r="E126">
        <f t="shared" si="12"/>
        <v>-3702.38081690545</v>
      </c>
      <c r="F126">
        <v>0.6112484800288446</v>
      </c>
      <c r="G126">
        <v>0.185188862689993</v>
      </c>
      <c r="H126">
        <v>0.1424937212755438</v>
      </c>
      <c r="I126">
        <v>1606.87054783192</v>
      </c>
      <c r="J126">
        <f t="shared" si="13"/>
        <v>-2033.7534450377839</v>
      </c>
      <c r="K126">
        <v>-1800</v>
      </c>
      <c r="L126">
        <f t="shared" si="14"/>
        <v>-3833.753445037784</v>
      </c>
      <c r="M126">
        <v>0</v>
      </c>
      <c r="N126">
        <v>245.37262813232098</v>
      </c>
      <c r="O126">
        <v>298.0726281323152</v>
      </c>
      <c r="P126">
        <v>203.2726281323256</v>
      </c>
      <c r="Q126">
        <v>282.67262813231685</v>
      </c>
      <c r="R126">
        <v>206.57262813232524</v>
      </c>
      <c r="S126">
        <v>1729.3747543480026</v>
      </c>
      <c r="T126">
        <f t="shared" si="15"/>
        <v>173.74958399268596</v>
      </c>
      <c r="U126">
        <f t="shared" si="16"/>
        <v>173.74958399268593</v>
      </c>
      <c r="V126">
        <v>-75.59798305011708</v>
      </c>
      <c r="W126">
        <f t="shared" si="17"/>
        <v>181.7451555216484</v>
      </c>
      <c r="X126">
        <v>-120.39972197996056</v>
      </c>
      <c r="Y126">
        <f t="shared" si="18"/>
        <v>172.8641318108123</v>
      </c>
      <c r="Z126">
        <v>-123.78742073608483</v>
      </c>
      <c r="AA126">
        <f t="shared" si="19"/>
        <v>170.60195113542366</v>
      </c>
      <c r="AB126">
        <v>-133.79396252765653</v>
      </c>
      <c r="AC126">
        <f t="shared" si="20"/>
        <v>-25.25309938242944</v>
      </c>
      <c r="AD126">
        <v>-134.23847148116909</v>
      </c>
      <c r="AE126">
        <f t="shared" si="21"/>
        <v>158.62737186766617</v>
      </c>
    </row>
    <row r="127" spans="1:31" ht="15">
      <c r="A127">
        <v>121000</v>
      </c>
      <c r="B127">
        <v>1452.38799666011</v>
      </c>
      <c r="C127">
        <f t="shared" si="11"/>
        <v>-1765.698212624753</v>
      </c>
      <c r="D127">
        <v>-1799.9999999999998</v>
      </c>
      <c r="E127">
        <f t="shared" si="12"/>
        <v>-3565.698212624753</v>
      </c>
      <c r="F127">
        <v>0.6105213590577054</v>
      </c>
      <c r="G127">
        <v>0.18496228030170553</v>
      </c>
      <c r="H127">
        <v>0.14316131073828173</v>
      </c>
      <c r="I127">
        <v>1530.95377180012</v>
      </c>
      <c r="J127">
        <f t="shared" si="13"/>
        <v>-1900.4256003009054</v>
      </c>
      <c r="K127">
        <v>-1799.9999999999998</v>
      </c>
      <c r="L127">
        <f t="shared" si="14"/>
        <v>-3700.425600300905</v>
      </c>
      <c r="M127">
        <v>0</v>
      </c>
      <c r="N127">
        <v>249.42738767613926</v>
      </c>
      <c r="O127">
        <v>302.7273876761334</v>
      </c>
      <c r="P127">
        <v>206.82738767614396</v>
      </c>
      <c r="Q127">
        <v>287.32738767613506</v>
      </c>
      <c r="R127">
        <v>210.0273876761436</v>
      </c>
      <c r="S127">
        <v>1730.0364996480143</v>
      </c>
      <c r="T127">
        <f t="shared" si="15"/>
        <v>171.01678650234214</v>
      </c>
      <c r="U127">
        <f t="shared" si="16"/>
        <v>171.01678650234211</v>
      </c>
      <c r="V127">
        <v>-76.91994510359154</v>
      </c>
      <c r="W127">
        <f t="shared" si="17"/>
        <v>177.32492368817492</v>
      </c>
      <c r="X127">
        <v>-120.03424969030537</v>
      </c>
      <c r="Y127">
        <f t="shared" si="18"/>
        <v>168.60796323587806</v>
      </c>
      <c r="Z127">
        <v>-123.58601170496887</v>
      </c>
      <c r="AA127">
        <f t="shared" si="19"/>
        <v>166.1785769913042</v>
      </c>
      <c r="AB127">
        <v>-133.42534792735535</v>
      </c>
      <c r="AC127">
        <f t="shared" si="20"/>
        <v>-30.056382469841736</v>
      </c>
      <c r="AD127">
        <v>-133.48994793757507</v>
      </c>
      <c r="AE127">
        <f t="shared" si="21"/>
        <v>155.27261232384808</v>
      </c>
    </row>
    <row r="128" spans="1:31" ht="15">
      <c r="A128">
        <v>122000</v>
      </c>
      <c r="B128">
        <v>1404.71182260236</v>
      </c>
      <c r="C128">
        <f t="shared" si="11"/>
        <v>-1685.5544328497103</v>
      </c>
      <c r="D128">
        <v>-1800</v>
      </c>
      <c r="E128">
        <f t="shared" si="12"/>
        <v>-3485.5544328497103</v>
      </c>
      <c r="F128">
        <v>0.6097942380865663</v>
      </c>
      <c r="G128">
        <v>0.18473569791341807</v>
      </c>
      <c r="H128">
        <v>0.14382890020101965</v>
      </c>
      <c r="I128">
        <v>1526.20395010525</v>
      </c>
      <c r="J128">
        <f t="shared" si="13"/>
        <v>-1892.186472812256</v>
      </c>
      <c r="K128">
        <v>-1800</v>
      </c>
      <c r="L128">
        <f t="shared" si="14"/>
        <v>-3692.186472812256</v>
      </c>
      <c r="M128">
        <v>0</v>
      </c>
      <c r="N128">
        <v>371.2320399625275</v>
      </c>
      <c r="O128">
        <v>440.3320399625199</v>
      </c>
      <c r="P128">
        <v>312.23203996253403</v>
      </c>
      <c r="Q128">
        <v>420.932039962522</v>
      </c>
      <c r="R128">
        <v>317.1320399625335</v>
      </c>
      <c r="S128">
        <v>1750.4060748378597</v>
      </c>
      <c r="T128">
        <f t="shared" si="15"/>
        <v>90.1062053077174</v>
      </c>
      <c r="U128">
        <f t="shared" si="16"/>
        <v>90.10620530771737</v>
      </c>
      <c r="V128">
        <v>-117.81401619535504</v>
      </c>
      <c r="W128">
        <f t="shared" si="17"/>
        <v>57.610726391643254</v>
      </c>
      <c r="X128">
        <v>-122.12470468016191</v>
      </c>
      <c r="Y128">
        <f t="shared" si="18"/>
        <v>48.92173468313001</v>
      </c>
      <c r="Z128">
        <v>-125.70443543860905</v>
      </c>
      <c r="AA128">
        <f t="shared" si="19"/>
        <v>46.391814535623126</v>
      </c>
      <c r="AB128">
        <v>-135.4432377580625</v>
      </c>
      <c r="AC128">
        <f t="shared" si="20"/>
        <v>-150.4586490958496</v>
      </c>
      <c r="AD128">
        <v>-134.89233359795543</v>
      </c>
      <c r="AE128">
        <f t="shared" si="21"/>
        <v>83.3679600374544</v>
      </c>
    </row>
    <row r="129" spans="1:31" ht="15">
      <c r="A129">
        <v>123000</v>
      </c>
      <c r="B129">
        <v>1399.05128040078</v>
      </c>
      <c r="C129">
        <f t="shared" si="11"/>
        <v>-1676.1199589820385</v>
      </c>
      <c r="D129">
        <v>-1800</v>
      </c>
      <c r="E129">
        <f t="shared" si="12"/>
        <v>-3476.1199589820385</v>
      </c>
      <c r="F129">
        <v>0.6090671171154272</v>
      </c>
      <c r="G129">
        <v>0.1845091155251306</v>
      </c>
      <c r="H129">
        <v>0.14449648966375758</v>
      </c>
      <c r="I129">
        <v>1531.57778604586</v>
      </c>
      <c r="J129">
        <f t="shared" si="13"/>
        <v>-1901.5089255098246</v>
      </c>
      <c r="K129">
        <v>-1800</v>
      </c>
      <c r="L129">
        <f t="shared" si="14"/>
        <v>-3701.5089255098246</v>
      </c>
      <c r="M129">
        <v>0</v>
      </c>
      <c r="N129">
        <v>401.98896652776693</v>
      </c>
      <c r="O129">
        <v>474.488966527759</v>
      </c>
      <c r="P129">
        <v>339.2889665277738</v>
      </c>
      <c r="Q129">
        <v>454.48896652776114</v>
      </c>
      <c r="R129">
        <v>344.78896652777325</v>
      </c>
      <c r="S129">
        <v>1755.3718984281395</v>
      </c>
      <c r="T129">
        <f t="shared" si="15"/>
        <v>69.98966774422078</v>
      </c>
      <c r="U129">
        <f t="shared" si="16"/>
        <v>69.98966774422075</v>
      </c>
      <c r="V129">
        <v>-128.45440519709786</v>
      </c>
      <c r="W129">
        <f t="shared" si="17"/>
        <v>27.004162625072922</v>
      </c>
      <c r="X129">
        <v>-122.27506747883106</v>
      </c>
      <c r="Y129">
        <f t="shared" si="18"/>
        <v>18.459352263020605</v>
      </c>
      <c r="Z129">
        <v>-125.99897958373909</v>
      </c>
      <c r="AA129">
        <f t="shared" si="19"/>
        <v>15.77460431542238</v>
      </c>
      <c r="AB129">
        <v>-135.58295410310117</v>
      </c>
      <c r="AC129">
        <f t="shared" si="20"/>
        <v>-181.51061334775184</v>
      </c>
      <c r="AD129">
        <v>-134.59729591129263</v>
      </c>
      <c r="AE129">
        <f t="shared" si="21"/>
        <v>64.61103347221388</v>
      </c>
    </row>
    <row r="130" spans="1:31" ht="15">
      <c r="A130">
        <v>124000</v>
      </c>
      <c r="B130">
        <v>1397.40597746645</v>
      </c>
      <c r="C130">
        <f t="shared" si="11"/>
        <v>-1673.380940025244</v>
      </c>
      <c r="D130">
        <v>-1800.0000000000002</v>
      </c>
      <c r="E130">
        <f t="shared" si="12"/>
        <v>-3473.380940025244</v>
      </c>
      <c r="F130">
        <v>0.608339996144288</v>
      </c>
      <c r="G130">
        <v>0.18428253313684315</v>
      </c>
      <c r="H130">
        <v>0.1451640791264955</v>
      </c>
      <c r="I130">
        <v>1540.60007165933</v>
      </c>
      <c r="J130">
        <f t="shared" si="13"/>
        <v>-1917.1954652433092</v>
      </c>
      <c r="K130">
        <v>-1800.0000000000002</v>
      </c>
      <c r="L130">
        <f t="shared" si="14"/>
        <v>-3717.1954652433096</v>
      </c>
      <c r="M130">
        <v>0</v>
      </c>
      <c r="N130">
        <v>432.1145252180447</v>
      </c>
      <c r="O130">
        <v>507.5145252180364</v>
      </c>
      <c r="P130">
        <v>365.914525218052</v>
      </c>
      <c r="Q130">
        <v>487.01452521803867</v>
      </c>
      <c r="R130">
        <v>371.9145252180513</v>
      </c>
      <c r="S130">
        <v>1760.1757106901941</v>
      </c>
      <c r="T130">
        <f t="shared" si="15"/>
        <v>50.4050917646168</v>
      </c>
      <c r="U130">
        <f t="shared" si="16"/>
        <v>50.40509176461677</v>
      </c>
      <c r="V130">
        <v>-138.99538790777166</v>
      </c>
      <c r="W130">
        <f t="shared" si="17"/>
        <v>-3.004804734177526</v>
      </c>
      <c r="X130">
        <v>-122.39165880985836</v>
      </c>
      <c r="Y130">
        <f t="shared" si="18"/>
        <v>-11.395601860279953</v>
      </c>
      <c r="Z130">
        <v>-126.26958415071628</v>
      </c>
      <c r="AA130">
        <f t="shared" si="19"/>
        <v>-14.236407278970376</v>
      </c>
      <c r="AB130">
        <v>-135.69750119898623</v>
      </c>
      <c r="AC130">
        <f t="shared" si="20"/>
        <v>-211.9608502098346</v>
      </c>
      <c r="AD130">
        <v>-134.27261773948766</v>
      </c>
      <c r="AE130">
        <f t="shared" si="21"/>
        <v>46.18547478193432</v>
      </c>
    </row>
    <row r="131" spans="1:31" ht="15">
      <c r="A131">
        <v>125000</v>
      </c>
      <c r="B131">
        <v>1412.36495555167</v>
      </c>
      <c r="C131">
        <f t="shared" si="11"/>
        <v>-1698.3372815521298</v>
      </c>
      <c r="D131">
        <v>-1800</v>
      </c>
      <c r="E131">
        <f t="shared" si="12"/>
        <v>-3498.3372815521298</v>
      </c>
      <c r="F131">
        <v>0.6076128751731489</v>
      </c>
      <c r="G131">
        <v>0.18405595074855569</v>
      </c>
      <c r="H131">
        <v>0.14583166858923344</v>
      </c>
      <c r="I131">
        <v>1540.47614774906</v>
      </c>
      <c r="J131">
        <f t="shared" si="13"/>
        <v>-1916.9797101927684</v>
      </c>
      <c r="K131">
        <v>-1800</v>
      </c>
      <c r="L131">
        <f t="shared" si="14"/>
        <v>-3716.9797101927684</v>
      </c>
      <c r="M131">
        <v>0</v>
      </c>
      <c r="N131">
        <v>390.94242864061954</v>
      </c>
      <c r="O131">
        <v>462.14242864061174</v>
      </c>
      <c r="P131">
        <v>329.6424286406263</v>
      </c>
      <c r="Q131">
        <v>442.84242864061383</v>
      </c>
      <c r="R131">
        <v>335.2424286406257</v>
      </c>
      <c r="S131">
        <v>1753.4455332793495</v>
      </c>
      <c r="T131">
        <f t="shared" si="15"/>
        <v>77.17455539878003</v>
      </c>
      <c r="U131">
        <f t="shared" si="16"/>
        <v>77.17455539878</v>
      </c>
      <c r="V131">
        <v>-124.59275496450972</v>
      </c>
      <c r="W131">
        <f t="shared" si="17"/>
        <v>36.97007633369901</v>
      </c>
      <c r="X131">
        <v>-121.19444330030971</v>
      </c>
      <c r="Y131">
        <f t="shared" si="18"/>
        <v>28.78321397395632</v>
      </c>
      <c r="Z131">
        <v>-125.27630340752741</v>
      </c>
      <c r="AA131">
        <f t="shared" si="19"/>
        <v>25.726162342162922</v>
      </c>
      <c r="AB131">
        <v>-134.48797424269435</v>
      </c>
      <c r="AC131">
        <f t="shared" si="20"/>
        <v>-172.3466840160198</v>
      </c>
      <c r="AD131">
        <v>-132.7146873558773</v>
      </c>
      <c r="AE131">
        <f t="shared" si="21"/>
        <v>71.35757135936137</v>
      </c>
    </row>
    <row r="132" spans="1:31" ht="15">
      <c r="A132">
        <v>126000</v>
      </c>
      <c r="B132">
        <v>1412.9811940486</v>
      </c>
      <c r="C132">
        <f t="shared" si="11"/>
        <v>-1699.3679359816656</v>
      </c>
      <c r="D132">
        <v>-1799.9999999999998</v>
      </c>
      <c r="E132">
        <f t="shared" si="12"/>
        <v>-3499.367935981665</v>
      </c>
      <c r="F132">
        <v>0.6068857542020097</v>
      </c>
      <c r="G132">
        <v>0.18382936836026822</v>
      </c>
      <c r="H132">
        <v>0.14649925805197136</v>
      </c>
      <c r="I132">
        <v>1545.30412102532</v>
      </c>
      <c r="J132">
        <f t="shared" si="13"/>
        <v>-1925.3914354651756</v>
      </c>
      <c r="K132">
        <v>-1799.9999999999998</v>
      </c>
      <c r="L132">
        <f t="shared" si="14"/>
        <v>-3725.391435465175</v>
      </c>
      <c r="M132">
        <v>0</v>
      </c>
      <c r="N132">
        <v>403.0234994834907</v>
      </c>
      <c r="O132">
        <v>475.52349948348274</v>
      </c>
      <c r="P132">
        <v>340.2234994834976</v>
      </c>
      <c r="Q132">
        <v>456.12349948348486</v>
      </c>
      <c r="R132">
        <v>346.22349948349694</v>
      </c>
      <c r="S132">
        <v>1755.3414275296489</v>
      </c>
      <c r="T132">
        <f t="shared" si="15"/>
        <v>69.28030687921844</v>
      </c>
      <c r="U132">
        <f t="shared" si="16"/>
        <v>69.28030687921841</v>
      </c>
      <c r="V132">
        <v>-128.7795772878193</v>
      </c>
      <c r="W132">
        <f t="shared" si="17"/>
        <v>24.668099459498933</v>
      </c>
      <c r="X132">
        <v>-120.9735372689808</v>
      </c>
      <c r="Y132">
        <f t="shared" si="18"/>
        <v>16.652219924274505</v>
      </c>
      <c r="Z132">
        <v>-125.22638020071675</v>
      </c>
      <c r="AA132">
        <f t="shared" si="19"/>
        <v>13.426164856316063</v>
      </c>
      <c r="AB132">
        <v>-134.26904759971865</v>
      </c>
      <c r="AC132">
        <f t="shared" si="20"/>
        <v>-185.05530145255167</v>
      </c>
      <c r="AD132">
        <v>-132.08714076221653</v>
      </c>
      <c r="AE132">
        <f t="shared" si="21"/>
        <v>63.97650051648998</v>
      </c>
    </row>
    <row r="133" spans="1:31" ht="15">
      <c r="A133">
        <v>127000</v>
      </c>
      <c r="B133">
        <v>1428.39926952952</v>
      </c>
      <c r="C133">
        <f t="shared" si="11"/>
        <v>-1725.220810215951</v>
      </c>
      <c r="D133">
        <v>-1800</v>
      </c>
      <c r="E133">
        <f t="shared" si="12"/>
        <v>-3525.220810215951</v>
      </c>
      <c r="F133">
        <v>0.6061586332308706</v>
      </c>
      <c r="G133">
        <v>0.18360278597198076</v>
      </c>
      <c r="H133">
        <v>0.1471668475147093</v>
      </c>
      <c r="I133">
        <v>1555.1846054175</v>
      </c>
      <c r="J133">
        <f t="shared" si="13"/>
        <v>-1942.6450433952305</v>
      </c>
      <c r="K133">
        <v>-1800</v>
      </c>
      <c r="L133">
        <f t="shared" si="14"/>
        <v>-3742.6450433952305</v>
      </c>
      <c r="M133">
        <v>0</v>
      </c>
      <c r="N133">
        <v>389.1242331792604</v>
      </c>
      <c r="O133">
        <v>460.0242331792526</v>
      </c>
      <c r="P133">
        <v>328.02423317926707</v>
      </c>
      <c r="Q133">
        <v>441.32423317925463</v>
      </c>
      <c r="R133">
        <v>333.9242331792664</v>
      </c>
      <c r="S133">
        <v>1753.0218142254798</v>
      </c>
      <c r="T133">
        <f t="shared" si="15"/>
        <v>78.34066066759752</v>
      </c>
      <c r="U133">
        <f t="shared" si="16"/>
        <v>78.34066066759749</v>
      </c>
      <c r="V133">
        <v>-123.94066477196806</v>
      </c>
      <c r="W133">
        <f t="shared" si="17"/>
        <v>37.90516206015019</v>
      </c>
      <c r="X133">
        <v>-120.31133356540174</v>
      </c>
      <c r="Y133">
        <f t="shared" si="18"/>
        <v>30.06798480782186</v>
      </c>
      <c r="Z133">
        <v>-124.74287878003378</v>
      </c>
      <c r="AA133">
        <f t="shared" si="19"/>
        <v>26.645140660565033</v>
      </c>
      <c r="AB133">
        <v>-133.5887570997373</v>
      </c>
      <c r="AC133">
        <f t="shared" si="20"/>
        <v>-172.22558461854052</v>
      </c>
      <c r="AD133">
        <v>-131.01759129199738</v>
      </c>
      <c r="AE133">
        <f t="shared" si="21"/>
        <v>72.57576682072067</v>
      </c>
    </row>
    <row r="134" spans="1:31" ht="15">
      <c r="A134">
        <v>128000</v>
      </c>
      <c r="B134">
        <v>1428.00914575647</v>
      </c>
      <c r="C134">
        <f t="shared" si="11"/>
        <v>-1724.565083368482</v>
      </c>
      <c r="D134">
        <v>-1800</v>
      </c>
      <c r="E134">
        <f t="shared" si="12"/>
        <v>-3524.565083368482</v>
      </c>
      <c r="F134">
        <v>0.6054315122597315</v>
      </c>
      <c r="G134">
        <v>0.1833762035836933</v>
      </c>
      <c r="H134">
        <v>0.14783443697744722</v>
      </c>
      <c r="I134">
        <v>1560.21575179659</v>
      </c>
      <c r="J134">
        <f t="shared" si="13"/>
        <v>-1951.4506931167439</v>
      </c>
      <c r="K134">
        <v>-1800</v>
      </c>
      <c r="L134">
        <f t="shared" si="14"/>
        <v>-3751.450693116744</v>
      </c>
      <c r="M134">
        <v>0</v>
      </c>
      <c r="N134">
        <v>404.68560974824186</v>
      </c>
      <c r="O134">
        <v>477.1856097482339</v>
      </c>
      <c r="P134">
        <v>341.6856097482488</v>
      </c>
      <c r="Q134">
        <v>458.18560974823595</v>
      </c>
      <c r="R134">
        <v>347.9856097482481</v>
      </c>
      <c r="S134">
        <v>1755.4757444754764</v>
      </c>
      <c r="T134">
        <f t="shared" si="15"/>
        <v>68.17324223881448</v>
      </c>
      <c r="U134">
        <f t="shared" si="16"/>
        <v>68.1732422388144</v>
      </c>
      <c r="V134">
        <v>-129.33462291216645</v>
      </c>
      <c r="W134">
        <f t="shared" si="17"/>
        <v>22.18052094347729</v>
      </c>
      <c r="X134">
        <v>-120.14806901771031</v>
      </c>
      <c r="Y134">
        <f t="shared" si="18"/>
        <v>14.516882010470056</v>
      </c>
      <c r="Z134">
        <v>-124.75315255166345</v>
      </c>
      <c r="AA134">
        <f t="shared" si="19"/>
        <v>10.928590034360695</v>
      </c>
      <c r="AB134">
        <v>-133.4335830425144</v>
      </c>
      <c r="AC134">
        <f t="shared" si="20"/>
        <v>-188.3527480872605</v>
      </c>
      <c r="AD134">
        <v>-130.4518043922589</v>
      </c>
      <c r="AE134">
        <f t="shared" si="21"/>
        <v>63.114390251738314</v>
      </c>
    </row>
    <row r="135" spans="1:31" ht="15">
      <c r="A135">
        <v>129000</v>
      </c>
      <c r="B135">
        <v>1436.4583281141</v>
      </c>
      <c r="C135">
        <f aca="true" t="shared" si="22" ref="C135:C146">((-0.000268*ABS(B135)^2)+(-0.9153*ABS(B135))+129)</f>
        <v>-1738.7848653362748</v>
      </c>
      <c r="D135">
        <v>-1800</v>
      </c>
      <c r="E135">
        <f aca="true" t="shared" si="23" ref="E135:E146">D135+C135</f>
        <v>-3538.784865336275</v>
      </c>
      <c r="F135">
        <v>0.6047043912885923</v>
      </c>
      <c r="G135">
        <v>0.18314962119540584</v>
      </c>
      <c r="H135">
        <v>0.14850202644018515</v>
      </c>
      <c r="I135">
        <v>1562.63297664742</v>
      </c>
      <c r="J135">
        <f aca="true" t="shared" si="24" ref="J135:J146">((-0.000268*ABS(I135)^2)+(-0.9153*ABS(I135))+129)</f>
        <v>-1955.686211206585</v>
      </c>
      <c r="K135">
        <v>-1800</v>
      </c>
      <c r="L135">
        <f aca="true" t="shared" si="25" ref="L135:L146">(J135)+K135</f>
        <v>-3755.686211206585</v>
      </c>
      <c r="M135">
        <v>0</v>
      </c>
      <c r="N135">
        <v>388.20134587029133</v>
      </c>
      <c r="O135">
        <v>458.90134587028354</v>
      </c>
      <c r="P135">
        <v>327.301345870298</v>
      </c>
      <c r="Q135">
        <v>440.60134587028557</v>
      </c>
      <c r="R135">
        <v>333.40134587029735</v>
      </c>
      <c r="S135">
        <v>1752.7432090487569</v>
      </c>
      <c r="T135">
        <f aca="true" t="shared" si="26" ref="T135:T146">((-N135)*((3300-S135)/(3300-1030)))-(-140*(3300/(3300-1030)))+140</f>
        <v>78.92195213470458</v>
      </c>
      <c r="U135">
        <f aca="true" t="shared" si="27" ref="U135:U146">(-N135)-V135+(-(-140*(3300/(3300-1030)))+140)</f>
        <v>78.92195213470455</v>
      </c>
      <c r="V135">
        <v>-123.59906893010604</v>
      </c>
      <c r="W135">
        <f aca="true" t="shared" si="28" ref="W135:W146">(-N135)-X135+(-(-125*(3300/(3300-1030)))+125)</f>
        <v>38.00053854787234</v>
      </c>
      <c r="X135">
        <v>-119.48382274415486</v>
      </c>
      <c r="Y135">
        <f aca="true" t="shared" si="29" ref="Y135:Y146">(-N135)-Z135+(-(-120*(3300/(3300-1030)))+120)</f>
        <v>30.507221688960215</v>
      </c>
      <c r="Z135">
        <v>-124.25922835220307</v>
      </c>
      <c r="AA135">
        <f aca="true" t="shared" si="30" ref="AA135:AA146">(-N135)-AB135+(-(-115*(3300/(3300-1030)))+115)</f>
        <v>26.710329088358264</v>
      </c>
      <c r="AB135">
        <v>-132.7310582185615</v>
      </c>
      <c r="AC135">
        <f aca="true" t="shared" si="31" ref="AC135:AC146">(-N135)-AD135+(-(-35*(3300/(3300-1030)))+35)</f>
        <v>-172.97815865128118</v>
      </c>
      <c r="AD135">
        <v>-129.34212995028767</v>
      </c>
      <c r="AE135">
        <f aca="true" t="shared" si="32" ref="AE135:AE146">(L135-E135)+290</f>
        <v>73.09865412968975</v>
      </c>
    </row>
    <row r="136" spans="1:31" ht="15">
      <c r="A136">
        <v>130000</v>
      </c>
      <c r="B136">
        <v>1435.53384421615</v>
      </c>
      <c r="C136">
        <f t="shared" si="22"/>
        <v>-1737.2271156055617</v>
      </c>
      <c r="D136">
        <v>-1800</v>
      </c>
      <c r="E136">
        <f t="shared" si="23"/>
        <v>-3537.2271156055617</v>
      </c>
      <c r="F136">
        <v>0.6039772703174532</v>
      </c>
      <c r="G136">
        <v>0.18292303880711838</v>
      </c>
      <c r="H136">
        <v>0.14916961590292308</v>
      </c>
      <c r="I136">
        <v>1565.32972665884</v>
      </c>
      <c r="J136">
        <f t="shared" si="24"/>
        <v>-1960.4152158582092</v>
      </c>
      <c r="K136">
        <v>-1800</v>
      </c>
      <c r="L136">
        <f t="shared" si="25"/>
        <v>-3760.415215858209</v>
      </c>
      <c r="M136">
        <v>0</v>
      </c>
      <c r="N136">
        <v>398.3881002526282</v>
      </c>
      <c r="O136">
        <v>470.18810025262025</v>
      </c>
      <c r="P136">
        <v>336.288100252635</v>
      </c>
      <c r="Q136">
        <v>451.8881002526223</v>
      </c>
      <c r="R136">
        <v>342.7881002526343</v>
      </c>
      <c r="S136">
        <v>1754.3245630163813</v>
      </c>
      <c r="T136">
        <f t="shared" si="26"/>
        <v>72.25607887794942</v>
      </c>
      <c r="U136">
        <f t="shared" si="27"/>
        <v>72.25607887794939</v>
      </c>
      <c r="V136">
        <v>-127.11995005568775</v>
      </c>
      <c r="W136">
        <f t="shared" si="28"/>
        <v>27.569291093550532</v>
      </c>
      <c r="X136">
        <v>-119.23932967216989</v>
      </c>
      <c r="Y136">
        <f t="shared" si="29"/>
        <v>20.249475430451014</v>
      </c>
      <c r="Z136">
        <v>-124.18823647603072</v>
      </c>
      <c r="AA136">
        <f t="shared" si="30"/>
        <v>16.278496408211822</v>
      </c>
      <c r="AB136">
        <v>-132.4859799207519</v>
      </c>
      <c r="AC136">
        <f t="shared" si="31"/>
        <v>-183.82143375659197</v>
      </c>
      <c r="AD136">
        <v>-128.68560922731376</v>
      </c>
      <c r="AE136">
        <f t="shared" si="32"/>
        <v>66.81189974735253</v>
      </c>
    </row>
    <row r="137" spans="1:31" ht="15">
      <c r="A137">
        <v>131000</v>
      </c>
      <c r="B137">
        <v>1444.39625784567</v>
      </c>
      <c r="C137">
        <f t="shared" si="22"/>
        <v>-1752.1790821200002</v>
      </c>
      <c r="D137">
        <v>-1800.0000000000002</v>
      </c>
      <c r="E137">
        <f t="shared" si="23"/>
        <v>-3552.17908212</v>
      </c>
      <c r="F137">
        <v>0.603250149346314</v>
      </c>
      <c r="G137">
        <v>0.18269645641883092</v>
      </c>
      <c r="H137">
        <v>0.149837205365661</v>
      </c>
      <c r="I137">
        <v>1558.94562814739</v>
      </c>
      <c r="J137">
        <f t="shared" si="24"/>
        <v>-1949.2264078106286</v>
      </c>
      <c r="K137">
        <v>-1800.0000000000002</v>
      </c>
      <c r="L137">
        <f t="shared" si="25"/>
        <v>-3749.226407810629</v>
      </c>
      <c r="M137">
        <v>0</v>
      </c>
      <c r="N137">
        <v>354.8473256906113</v>
      </c>
      <c r="O137">
        <v>421.8473256906039</v>
      </c>
      <c r="P137">
        <v>298.14732569061755</v>
      </c>
      <c r="Q137">
        <v>404.84732569060577</v>
      </c>
      <c r="R137">
        <v>304.0473256906169</v>
      </c>
      <c r="S137">
        <v>1747.1936202994334</v>
      </c>
      <c r="T137">
        <f t="shared" si="26"/>
        <v>100.78890257618238</v>
      </c>
      <c r="U137">
        <f t="shared" si="27"/>
        <v>100.78890257618235</v>
      </c>
      <c r="V137">
        <v>-112.1119991919038</v>
      </c>
      <c r="W137">
        <f t="shared" si="28"/>
        <v>70.10408190405391</v>
      </c>
      <c r="X137">
        <v>-118.23334592065638</v>
      </c>
      <c r="Y137">
        <f t="shared" si="29"/>
        <v>62.92050035047515</v>
      </c>
      <c r="Z137">
        <v>-123.31848683403797</v>
      </c>
      <c r="AA137">
        <f t="shared" si="30"/>
        <v>58.69792327279498</v>
      </c>
      <c r="AB137">
        <v>-131.36463222331815</v>
      </c>
      <c r="AC137">
        <f t="shared" si="31"/>
        <v>-141.81756059568804</v>
      </c>
      <c r="AD137">
        <v>-127.1487078262008</v>
      </c>
      <c r="AE137">
        <f t="shared" si="32"/>
        <v>92.9526743093711</v>
      </c>
    </row>
    <row r="138" spans="1:31" ht="15">
      <c r="A138">
        <v>132000</v>
      </c>
      <c r="B138">
        <v>1431.97181227688</v>
      </c>
      <c r="C138">
        <f t="shared" si="22"/>
        <v>-1731.2293964467108</v>
      </c>
      <c r="D138">
        <v>-1800</v>
      </c>
      <c r="E138">
        <f t="shared" si="23"/>
        <v>-3531.229396446711</v>
      </c>
      <c r="F138">
        <v>0.6025230283751749</v>
      </c>
      <c r="G138">
        <v>0.18246987403054346</v>
      </c>
      <c r="H138">
        <v>0.15050479482839893</v>
      </c>
      <c r="I138" t="e">
        <f>NA()</f>
        <v>#N/A</v>
      </c>
      <c r="J138" t="e">
        <f t="shared" si="24"/>
        <v>#N/A</v>
      </c>
      <c r="K138">
        <v>-1800</v>
      </c>
      <c r="L138" t="e">
        <f t="shared" si="25"/>
        <v>#N/A</v>
      </c>
      <c r="M138">
        <v>0</v>
      </c>
      <c r="N138" t="e">
        <v>#N/A</v>
      </c>
      <c r="O138" t="e">
        <v>#N/A</v>
      </c>
      <c r="P138" t="e">
        <v>#N/A</v>
      </c>
      <c r="Q138" t="e">
        <v>#N/A</v>
      </c>
      <c r="R138" t="e">
        <v>#N/A</v>
      </c>
      <c r="S138">
        <v>1747.1936202994334</v>
      </c>
      <c r="T138" t="e">
        <f t="shared" si="26"/>
        <v>#N/A</v>
      </c>
      <c r="U138" t="e">
        <f t="shared" si="27"/>
        <v>#N/A</v>
      </c>
      <c r="V138">
        <v>-112.1119991919038</v>
      </c>
      <c r="W138" t="e">
        <f t="shared" si="28"/>
        <v>#N/A</v>
      </c>
      <c r="X138">
        <v>-117.86873827353149</v>
      </c>
      <c r="Y138" t="e">
        <f t="shared" si="29"/>
        <v>#N/A</v>
      </c>
      <c r="Z138">
        <v>-123.11267675041526</v>
      </c>
      <c r="AA138" t="e">
        <f t="shared" si="30"/>
        <v>#N/A</v>
      </c>
      <c r="AB138">
        <v>-130.9700943265621</v>
      </c>
      <c r="AC138" t="e">
        <f t="shared" si="31"/>
        <v>#N/A</v>
      </c>
      <c r="AD138">
        <v>-126.34382119797924</v>
      </c>
      <c r="AE138" t="e">
        <f t="shared" si="32"/>
        <v>#N/A</v>
      </c>
    </row>
    <row r="139" spans="1:31" ht="15">
      <c r="A139">
        <v>133000</v>
      </c>
      <c r="B139">
        <v>1439.74026856303</v>
      </c>
      <c r="C139">
        <f t="shared" si="22"/>
        <v>-1744.3186147828228</v>
      </c>
      <c r="D139">
        <v>-1800</v>
      </c>
      <c r="E139">
        <f t="shared" si="23"/>
        <v>-3544.318614782823</v>
      </c>
      <c r="F139">
        <v>0.6017959074040358</v>
      </c>
      <c r="G139">
        <v>0.182243291642256</v>
      </c>
      <c r="H139">
        <v>0.15117238429113686</v>
      </c>
      <c r="I139" t="e">
        <f>NA()</f>
        <v>#N/A</v>
      </c>
      <c r="J139" t="e">
        <f t="shared" si="24"/>
        <v>#N/A</v>
      </c>
      <c r="K139">
        <v>-1800</v>
      </c>
      <c r="L139" t="e">
        <f t="shared" si="25"/>
        <v>#N/A</v>
      </c>
      <c r="M139">
        <v>0</v>
      </c>
      <c r="N139" t="e">
        <v>#N/A</v>
      </c>
      <c r="O139" t="e">
        <v>#N/A</v>
      </c>
      <c r="P139" t="e">
        <v>#N/A</v>
      </c>
      <c r="Q139" t="e">
        <v>#N/A</v>
      </c>
      <c r="R139" t="e">
        <v>#N/A</v>
      </c>
      <c r="S139">
        <v>1747.1936202994334</v>
      </c>
      <c r="T139" t="e">
        <f t="shared" si="26"/>
        <v>#N/A</v>
      </c>
      <c r="U139" t="e">
        <f t="shared" si="27"/>
        <v>#N/A</v>
      </c>
      <c r="V139">
        <v>-112.1119991919038</v>
      </c>
      <c r="W139" t="e">
        <f t="shared" si="28"/>
        <v>#N/A</v>
      </c>
      <c r="X139">
        <v>-117.51661380856766</v>
      </c>
      <c r="Y139" t="e">
        <f t="shared" si="29"/>
        <v>#N/A</v>
      </c>
      <c r="Z139">
        <v>-122.91333818411161</v>
      </c>
      <c r="AA139" t="e">
        <f t="shared" si="30"/>
        <v>#N/A</v>
      </c>
      <c r="AB139">
        <v>-130.58026315495707</v>
      </c>
      <c r="AC139" t="e">
        <f t="shared" si="31"/>
        <v>#N/A</v>
      </c>
      <c r="AD139">
        <v>-125.54187413835082</v>
      </c>
      <c r="AE139" t="e">
        <f t="shared" si="32"/>
        <v>#N/A</v>
      </c>
    </row>
    <row r="140" spans="1:31" ht="15">
      <c r="A140">
        <v>134000</v>
      </c>
      <c r="B140" t="e">
        <f>NA()</f>
        <v>#N/A</v>
      </c>
      <c r="C140" t="e">
        <f t="shared" si="22"/>
        <v>#N/A</v>
      </c>
      <c r="D140" t="e">
        <v>#N/A</v>
      </c>
      <c r="E140" t="e">
        <f t="shared" si="23"/>
        <v>#N/A</v>
      </c>
      <c r="F140">
        <v>0.6010687864328966</v>
      </c>
      <c r="G140">
        <v>0.18201670925396854</v>
      </c>
      <c r="H140">
        <v>0.15183997375387479</v>
      </c>
      <c r="I140" t="e">
        <f>NA()</f>
        <v>#N/A</v>
      </c>
      <c r="J140" t="e">
        <f t="shared" si="24"/>
        <v>#N/A</v>
      </c>
      <c r="K140" t="e">
        <v>#N/A</v>
      </c>
      <c r="L140" t="e">
        <f t="shared" si="25"/>
        <v>#N/A</v>
      </c>
      <c r="M140">
        <v>0</v>
      </c>
      <c r="N140" t="e">
        <v>#N/A</v>
      </c>
      <c r="O140" t="e">
        <v>#N/A</v>
      </c>
      <c r="P140" t="e">
        <v>#N/A</v>
      </c>
      <c r="Q140" t="e">
        <v>#N/A</v>
      </c>
      <c r="R140" t="e">
        <v>#N/A</v>
      </c>
      <c r="S140">
        <v>1747.1936202994334</v>
      </c>
      <c r="T140" t="e">
        <f t="shared" si="26"/>
        <v>#N/A</v>
      </c>
      <c r="U140" t="e">
        <f t="shared" si="27"/>
        <v>#N/A</v>
      </c>
      <c r="V140">
        <v>-112.1119991919038</v>
      </c>
      <c r="W140" t="e">
        <f t="shared" si="28"/>
        <v>#N/A</v>
      </c>
      <c r="X140">
        <v>-117.1649134278279</v>
      </c>
      <c r="Y140" t="e">
        <f t="shared" si="29"/>
        <v>#N/A</v>
      </c>
      <c r="Z140">
        <v>-122.8476454709901</v>
      </c>
      <c r="AA140" t="e">
        <f t="shared" si="30"/>
        <v>#N/A</v>
      </c>
      <c r="AB140">
        <v>-130.3107743535049</v>
      </c>
      <c r="AC140" t="e">
        <f t="shared" si="31"/>
        <v>#N/A</v>
      </c>
      <c r="AD140">
        <v>-124.35255481239443</v>
      </c>
      <c r="AE140" t="e">
        <f t="shared" si="32"/>
        <v>#N/A</v>
      </c>
    </row>
    <row r="141" spans="1:31" ht="15">
      <c r="A141">
        <v>135000</v>
      </c>
      <c r="B141" t="e">
        <f>NA()</f>
        <v>#N/A</v>
      </c>
      <c r="C141" t="e">
        <f t="shared" si="22"/>
        <v>#N/A</v>
      </c>
      <c r="D141" t="e">
        <v>#N/A</v>
      </c>
      <c r="E141" t="e">
        <f t="shared" si="23"/>
        <v>#N/A</v>
      </c>
      <c r="F141">
        <v>0.6003416654617575</v>
      </c>
      <c r="G141">
        <v>0.18179012686568108</v>
      </c>
      <c r="H141">
        <v>0.1525075632166127</v>
      </c>
      <c r="I141" t="e">
        <f>NA()</f>
        <v>#N/A</v>
      </c>
      <c r="J141" t="e">
        <f t="shared" si="24"/>
        <v>#N/A</v>
      </c>
      <c r="K141" t="e">
        <v>#N/A</v>
      </c>
      <c r="L141" t="e">
        <f t="shared" si="25"/>
        <v>#N/A</v>
      </c>
      <c r="M141">
        <v>0</v>
      </c>
      <c r="N141" t="e">
        <v>#N/A</v>
      </c>
      <c r="O141" t="e">
        <v>#N/A</v>
      </c>
      <c r="P141" t="e">
        <v>#N/A</v>
      </c>
      <c r="Q141" t="e">
        <v>#N/A</v>
      </c>
      <c r="R141" t="e">
        <v>#N/A</v>
      </c>
      <c r="S141">
        <v>1747.1936202994334</v>
      </c>
      <c r="T141" t="e">
        <f t="shared" si="26"/>
        <v>#N/A</v>
      </c>
      <c r="U141" t="e">
        <f t="shared" si="27"/>
        <v>#N/A</v>
      </c>
      <c r="V141">
        <v>-112.1119991919038</v>
      </c>
      <c r="W141" t="e">
        <f t="shared" si="28"/>
        <v>#N/A</v>
      </c>
      <c r="X141">
        <v>-116.839964378281</v>
      </c>
      <c r="Y141" t="e">
        <f t="shared" si="29"/>
        <v>#N/A</v>
      </c>
      <c r="Z141">
        <v>-122.65738159657185</v>
      </c>
      <c r="AA141" t="e">
        <f t="shared" si="30"/>
        <v>#N/A</v>
      </c>
      <c r="AB141">
        <v>-129.93199096725448</v>
      </c>
      <c r="AC141" t="e">
        <f t="shared" si="31"/>
        <v>#N/A</v>
      </c>
      <c r="AD141">
        <v>-123.56467598013629</v>
      </c>
      <c r="AE141" t="e">
        <f t="shared" si="32"/>
        <v>#N/A</v>
      </c>
    </row>
    <row r="142" spans="1:31" ht="15">
      <c r="A142">
        <v>136000</v>
      </c>
      <c r="B142" t="e">
        <f>NA()</f>
        <v>#N/A</v>
      </c>
      <c r="C142" t="e">
        <f t="shared" si="22"/>
        <v>#N/A</v>
      </c>
      <c r="D142" t="e">
        <v>#N/A</v>
      </c>
      <c r="E142" t="e">
        <f t="shared" si="23"/>
        <v>#N/A</v>
      </c>
      <c r="F142">
        <v>0.5996145444906184</v>
      </c>
      <c r="G142">
        <v>0.18156354447739362</v>
      </c>
      <c r="H142">
        <v>0.15317515267935064</v>
      </c>
      <c r="I142" t="e">
        <f>NA()</f>
        <v>#N/A</v>
      </c>
      <c r="J142" t="e">
        <f t="shared" si="24"/>
        <v>#N/A</v>
      </c>
      <c r="K142" t="e">
        <v>#N/A</v>
      </c>
      <c r="L142" t="e">
        <f t="shared" si="25"/>
        <v>#N/A</v>
      </c>
      <c r="M142">
        <v>0</v>
      </c>
      <c r="N142" t="e">
        <v>#N/A</v>
      </c>
      <c r="O142" t="e">
        <v>#N/A</v>
      </c>
      <c r="P142" t="e">
        <v>#N/A</v>
      </c>
      <c r="Q142" t="e">
        <v>#N/A</v>
      </c>
      <c r="R142" t="e">
        <v>#N/A</v>
      </c>
      <c r="S142">
        <v>1747.1936202994334</v>
      </c>
      <c r="T142" t="e">
        <f t="shared" si="26"/>
        <v>#N/A</v>
      </c>
      <c r="U142" t="e">
        <f t="shared" si="27"/>
        <v>#N/A</v>
      </c>
      <c r="V142">
        <v>-112.1119991919038</v>
      </c>
      <c r="W142" t="e">
        <f t="shared" si="28"/>
        <v>#N/A</v>
      </c>
      <c r="X142">
        <v>-116.52940346866353</v>
      </c>
      <c r="Y142" t="e">
        <f t="shared" si="29"/>
        <v>#N/A</v>
      </c>
      <c r="Z142">
        <v>-122.47301891745289</v>
      </c>
      <c r="AA142" t="e">
        <f t="shared" si="30"/>
        <v>#N/A</v>
      </c>
      <c r="AB142">
        <v>-129.55697440709508</v>
      </c>
      <c r="AC142" t="e">
        <f t="shared" si="31"/>
        <v>#N/A</v>
      </c>
      <c r="AD142">
        <v>-122.77938296526031</v>
      </c>
      <c r="AE142" t="e">
        <f t="shared" si="32"/>
        <v>#N/A</v>
      </c>
    </row>
    <row r="143" spans="1:31" ht="15">
      <c r="A143">
        <v>137000</v>
      </c>
      <c r="B143" t="e">
        <f>NA()</f>
        <v>#N/A</v>
      </c>
      <c r="C143" t="e">
        <f t="shared" si="22"/>
        <v>#N/A</v>
      </c>
      <c r="D143" t="e">
        <v>#N/A</v>
      </c>
      <c r="E143" t="e">
        <f t="shared" si="23"/>
        <v>#N/A</v>
      </c>
      <c r="F143">
        <v>0.5988874235194792</v>
      </c>
      <c r="G143">
        <v>0.18133696208910616</v>
      </c>
      <c r="H143">
        <v>0.15384274214208857</v>
      </c>
      <c r="I143" t="e">
        <f>NA()</f>
        <v>#N/A</v>
      </c>
      <c r="J143" t="e">
        <f t="shared" si="24"/>
        <v>#N/A</v>
      </c>
      <c r="K143" t="e">
        <v>#N/A</v>
      </c>
      <c r="L143" t="e">
        <f t="shared" si="25"/>
        <v>#N/A</v>
      </c>
      <c r="M143">
        <v>0</v>
      </c>
      <c r="N143" t="e">
        <v>#N/A</v>
      </c>
      <c r="O143" t="e">
        <v>#N/A</v>
      </c>
      <c r="P143" t="e">
        <v>#N/A</v>
      </c>
      <c r="Q143" t="e">
        <v>#N/A</v>
      </c>
      <c r="R143" t="e">
        <v>#N/A</v>
      </c>
      <c r="S143">
        <v>1747.1936202994334</v>
      </c>
      <c r="T143" t="e">
        <f t="shared" si="26"/>
        <v>#N/A</v>
      </c>
      <c r="U143" t="e">
        <f t="shared" si="27"/>
        <v>#N/A</v>
      </c>
      <c r="V143">
        <v>-112.1119991919038</v>
      </c>
      <c r="W143" t="e">
        <f t="shared" si="28"/>
        <v>#N/A</v>
      </c>
      <c r="X143">
        <v>-116.23369274434556</v>
      </c>
      <c r="Y143" t="e">
        <f t="shared" si="29"/>
        <v>#N/A</v>
      </c>
      <c r="Z143">
        <v>-122.2944068974662</v>
      </c>
      <c r="AA143" t="e">
        <f t="shared" si="30"/>
        <v>#N/A</v>
      </c>
      <c r="AB143">
        <v>-129.18538707575556</v>
      </c>
      <c r="AC143" t="e">
        <f t="shared" si="31"/>
        <v>#N/A</v>
      </c>
      <c r="AD143">
        <v>-121.99625328787756</v>
      </c>
      <c r="AE143" t="e">
        <f t="shared" si="32"/>
        <v>#N/A</v>
      </c>
    </row>
    <row r="144" spans="1:31" ht="15">
      <c r="A144">
        <v>138000</v>
      </c>
      <c r="B144" t="e">
        <f>NA()</f>
        <v>#N/A</v>
      </c>
      <c r="C144" t="e">
        <f t="shared" si="22"/>
        <v>#N/A</v>
      </c>
      <c r="D144" t="e">
        <v>#N/A</v>
      </c>
      <c r="E144" t="e">
        <f t="shared" si="23"/>
        <v>#N/A</v>
      </c>
      <c r="F144">
        <v>0.5981603025483401</v>
      </c>
      <c r="G144">
        <v>0.1811103797008187</v>
      </c>
      <c r="H144">
        <v>0.1545103316048265</v>
      </c>
      <c r="I144" t="e">
        <f>NA()</f>
        <v>#N/A</v>
      </c>
      <c r="J144" t="e">
        <f t="shared" si="24"/>
        <v>#N/A</v>
      </c>
      <c r="K144" t="e">
        <v>#N/A</v>
      </c>
      <c r="L144" t="e">
        <f t="shared" si="25"/>
        <v>#N/A</v>
      </c>
      <c r="M144">
        <v>0</v>
      </c>
      <c r="N144" t="e">
        <v>#N/A</v>
      </c>
      <c r="O144" t="e">
        <v>#N/A</v>
      </c>
      <c r="P144" t="e">
        <v>#N/A</v>
      </c>
      <c r="Q144" t="e">
        <v>#N/A</v>
      </c>
      <c r="R144" t="e">
        <v>#N/A</v>
      </c>
      <c r="S144">
        <v>1747.1936202994334</v>
      </c>
      <c r="T144" t="e">
        <f t="shared" si="26"/>
        <v>#N/A</v>
      </c>
      <c r="U144" t="e">
        <f t="shared" si="27"/>
        <v>#N/A</v>
      </c>
      <c r="V144">
        <v>-112.1119991919038</v>
      </c>
      <c r="W144" t="e">
        <f t="shared" si="28"/>
        <v>#N/A</v>
      </c>
      <c r="X144">
        <v>-115.95322095104103</v>
      </c>
      <c r="Y144" t="e">
        <f t="shared" si="29"/>
        <v>#N/A</v>
      </c>
      <c r="Z144">
        <v>-122.12137105638621</v>
      </c>
      <c r="AA144" t="e">
        <f t="shared" si="30"/>
        <v>#N/A</v>
      </c>
      <c r="AB144">
        <v>-128.81686127459045</v>
      </c>
      <c r="AC144" t="e">
        <f t="shared" si="31"/>
        <v>#N/A</v>
      </c>
      <c r="AD144">
        <v>-121.21484204345015</v>
      </c>
      <c r="AE144" t="e">
        <f t="shared" si="32"/>
        <v>#N/A</v>
      </c>
    </row>
    <row r="145" spans="1:31" ht="15">
      <c r="A145">
        <v>139000</v>
      </c>
      <c r="B145" t="e">
        <f>NA()</f>
        <v>#N/A</v>
      </c>
      <c r="C145" t="e">
        <f t="shared" si="22"/>
        <v>#N/A</v>
      </c>
      <c r="D145" t="e">
        <v>#N/A</v>
      </c>
      <c r="E145" t="e">
        <f t="shared" si="23"/>
        <v>#N/A</v>
      </c>
      <c r="F145">
        <v>0.5974331815772009</v>
      </c>
      <c r="G145">
        <v>0.18088379731253124</v>
      </c>
      <c r="H145">
        <v>0.15517792106756442</v>
      </c>
      <c r="I145" t="e">
        <f>NA()</f>
        <v>#N/A</v>
      </c>
      <c r="J145" t="e">
        <f t="shared" si="24"/>
        <v>#N/A</v>
      </c>
      <c r="K145" t="e">
        <v>#N/A</v>
      </c>
      <c r="L145" t="e">
        <f t="shared" si="25"/>
        <v>#N/A</v>
      </c>
      <c r="M145">
        <v>0</v>
      </c>
      <c r="N145" t="e">
        <v>#N/A</v>
      </c>
      <c r="O145" t="e">
        <v>#N/A</v>
      </c>
      <c r="P145" t="e">
        <v>#N/A</v>
      </c>
      <c r="Q145" t="e">
        <v>#N/A</v>
      </c>
      <c r="R145" t="e">
        <v>#N/A</v>
      </c>
      <c r="S145">
        <v>1747.1936202994334</v>
      </c>
      <c r="T145" t="e">
        <f t="shared" si="26"/>
        <v>#N/A</v>
      </c>
      <c r="U145" t="e">
        <f t="shared" si="27"/>
        <v>#N/A</v>
      </c>
      <c r="V145">
        <v>-112.1119991919038</v>
      </c>
      <c r="W145" t="e">
        <f t="shared" si="28"/>
        <v>#N/A</v>
      </c>
      <c r="X145">
        <v>-115.68821426925447</v>
      </c>
      <c r="Y145" t="e">
        <f t="shared" si="29"/>
        <v>#N/A</v>
      </c>
      <c r="Z145">
        <v>-121.95354177622472</v>
      </c>
      <c r="AA145" t="e">
        <f t="shared" si="30"/>
        <v>#N/A</v>
      </c>
      <c r="AB145">
        <v>-128.4512343432878</v>
      </c>
      <c r="AC145" t="e">
        <f t="shared" si="31"/>
        <v>#N/A</v>
      </c>
      <c r="AD145">
        <v>-120.43560491502924</v>
      </c>
      <c r="AE145" t="e">
        <f t="shared" si="32"/>
        <v>#N/A</v>
      </c>
    </row>
    <row r="146" spans="1:31" ht="15">
      <c r="A146" s="3">
        <v>140000</v>
      </c>
      <c r="B146" s="3" t="e">
        <f>NA()</f>
        <v>#N/A</v>
      </c>
      <c r="C146" s="3" t="e">
        <f t="shared" si="22"/>
        <v>#N/A</v>
      </c>
      <c r="D146" s="3" t="e">
        <v>#N/A</v>
      </c>
      <c r="E146" s="3" t="e">
        <f t="shared" si="23"/>
        <v>#N/A</v>
      </c>
      <c r="F146" s="3">
        <v>0.5967060606060609</v>
      </c>
      <c r="G146" s="3">
        <v>0.1806572149242426</v>
      </c>
      <c r="H146" s="3">
        <v>0.15584551053030257</v>
      </c>
      <c r="I146" s="3" t="e">
        <f>NA()</f>
        <v>#N/A</v>
      </c>
      <c r="J146" s="3" t="e">
        <f t="shared" si="24"/>
        <v>#N/A</v>
      </c>
      <c r="K146" s="3" t="e">
        <v>#N/A</v>
      </c>
      <c r="L146" s="3" t="e">
        <f t="shared" si="25"/>
        <v>#N/A</v>
      </c>
      <c r="M146" s="3">
        <v>0</v>
      </c>
      <c r="N146" s="3" t="e">
        <v>#N/A</v>
      </c>
      <c r="O146" s="3" t="e">
        <v>#N/A</v>
      </c>
      <c r="P146" s="3" t="e">
        <v>#N/A</v>
      </c>
      <c r="Q146" s="3" t="e">
        <v>#N/A</v>
      </c>
      <c r="R146" s="3" t="e">
        <v>#N/A</v>
      </c>
      <c r="S146" s="3">
        <v>1747.1936202994334</v>
      </c>
      <c r="T146" s="3" t="e">
        <f t="shared" si="26"/>
        <v>#N/A</v>
      </c>
      <c r="U146" s="3" t="e">
        <f t="shared" si="27"/>
        <v>#N/A</v>
      </c>
      <c r="V146" s="3">
        <v>-112.1119991919038</v>
      </c>
      <c r="W146" s="3" t="e">
        <f t="shared" si="28"/>
        <v>#N/A</v>
      </c>
      <c r="X146" s="3">
        <v>-115.43885514828852</v>
      </c>
      <c r="Y146" s="3" t="e">
        <f t="shared" si="29"/>
        <v>#N/A</v>
      </c>
      <c r="Z146" s="3">
        <v>-121.79060887829887</v>
      </c>
      <c r="AA146" s="3" t="e">
        <f t="shared" si="30"/>
        <v>#N/A</v>
      </c>
      <c r="AB146" s="3">
        <v>-128.08826777842194</v>
      </c>
      <c r="AC146" s="3" t="e">
        <f t="shared" si="31"/>
        <v>#N/A</v>
      </c>
      <c r="AD146" s="3">
        <v>-119.65864966589747</v>
      </c>
      <c r="AE146" s="3" t="e">
        <f t="shared" si="32"/>
        <v>#N/A</v>
      </c>
    </row>
    <row r="147" spans="1:31" ht="31.5" customHeight="1">
      <c r="A147" s="40" t="s">
        <v>40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sheetProtection/>
  <mergeCells count="34">
    <mergeCell ref="AE3:AE5"/>
    <mergeCell ref="A147:AE147"/>
    <mergeCell ref="Y4:Y5"/>
    <mergeCell ref="Z4:Z5"/>
    <mergeCell ref="AA4:AA5"/>
    <mergeCell ref="AB4:AB5"/>
    <mergeCell ref="AD4:AD5"/>
    <mergeCell ref="B3:H3"/>
    <mergeCell ref="M2:S2"/>
    <mergeCell ref="S3:S5"/>
    <mergeCell ref="T3:T5"/>
    <mergeCell ref="V4:V5"/>
    <mergeCell ref="X4:X5"/>
    <mergeCell ref="M3:M4"/>
    <mergeCell ref="N3:N4"/>
    <mergeCell ref="O3:P4"/>
    <mergeCell ref="A2:A5"/>
    <mergeCell ref="B2:L2"/>
    <mergeCell ref="F4:H4"/>
    <mergeCell ref="T2:AD2"/>
    <mergeCell ref="U3:AD3"/>
    <mergeCell ref="B4:B5"/>
    <mergeCell ref="C4:C5"/>
    <mergeCell ref="D4:D5"/>
    <mergeCell ref="E4:E5"/>
    <mergeCell ref="AC4:AC5"/>
    <mergeCell ref="W4:W5"/>
    <mergeCell ref="I3:L3"/>
    <mergeCell ref="I4:I5"/>
    <mergeCell ref="J4:J5"/>
    <mergeCell ref="K4:K5"/>
    <mergeCell ref="L4:L5"/>
    <mergeCell ref="U4:U5"/>
    <mergeCell ref="Q3:R4"/>
  </mergeCells>
  <printOptions/>
  <pageMargins left="0.7" right="0.7" top="0.75" bottom="0.75" header="0.3" footer="0.3"/>
  <pageSetup fitToHeight="0" fitToWidth="1" horizontalDpi="300" verticalDpi="3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Klausen</dc:creator>
  <cp:keywords/>
  <dc:description/>
  <cp:lastModifiedBy>Tore Klausen</cp:lastModifiedBy>
  <cp:lastPrinted>2017-11-30T16:32:13Z</cp:lastPrinted>
  <dcterms:created xsi:type="dcterms:W3CDTF">2017-02-21T09:19:16Z</dcterms:created>
  <dcterms:modified xsi:type="dcterms:W3CDTF">2017-11-30T16:33:07Z</dcterms:modified>
  <cp:category/>
  <cp:version/>
  <cp:contentType/>
  <cp:contentStatus/>
</cp:coreProperties>
</file>