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<sst xmlns="http://schemas.openxmlformats.org/spreadsheetml/2006/main" count="509" uniqueCount="199">
  <si>
    <t>Rojo Grande</t>
  </si>
  <si>
    <t>Sample</t>
  </si>
  <si>
    <t>KC-01-04</t>
  </si>
  <si>
    <t>KC-02-04</t>
  </si>
  <si>
    <t>KC-03-04</t>
  </si>
  <si>
    <t>KC-04-04</t>
  </si>
  <si>
    <t>KC-05-04</t>
  </si>
  <si>
    <t>KC-06-04</t>
  </si>
  <si>
    <t>KC-07-04</t>
  </si>
  <si>
    <t>KC-08-04</t>
  </si>
  <si>
    <t>KC-09-04</t>
  </si>
  <si>
    <t>KC-10-04</t>
  </si>
  <si>
    <t>KC-11-04</t>
  </si>
  <si>
    <t>KC-12-04</t>
  </si>
  <si>
    <t>KC-13-04</t>
  </si>
  <si>
    <t>KC-14-04</t>
  </si>
  <si>
    <t>KC-15-04</t>
  </si>
  <si>
    <t>KC-16-04</t>
  </si>
  <si>
    <t>KC-17-04</t>
  </si>
  <si>
    <t>KC-19-04</t>
  </si>
  <si>
    <r>
      <t>SiO</t>
    </r>
    <r>
      <rPr>
        <vertAlign val="subscript"/>
        <sz val="8"/>
        <color indexed="8"/>
        <rFont val="Calibri"/>
        <family val="2"/>
      </rPr>
      <t>2</t>
    </r>
  </si>
  <si>
    <r>
      <t>Al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  <r>
      <rPr>
        <vertAlign val="subscript"/>
        <sz val="8"/>
        <color indexed="8"/>
        <rFont val="Calibri"/>
        <family val="2"/>
      </rPr>
      <t>3</t>
    </r>
  </si>
  <si>
    <r>
      <t>Fe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  <r>
      <rPr>
        <vertAlign val="subscript"/>
        <sz val="8"/>
        <color indexed="8"/>
        <rFont val="Calibri"/>
        <family val="2"/>
      </rPr>
      <t>3</t>
    </r>
  </si>
  <si>
    <t>CaO</t>
  </si>
  <si>
    <t>MgO</t>
  </si>
  <si>
    <r>
      <t>K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</si>
  <si>
    <r>
      <t>Na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</si>
  <si>
    <t>MnO</t>
  </si>
  <si>
    <r>
      <t>TiO</t>
    </r>
    <r>
      <rPr>
        <vertAlign val="subscript"/>
        <sz val="8"/>
        <color indexed="8"/>
        <rFont val="Calibri"/>
        <family val="2"/>
      </rPr>
      <t>2</t>
    </r>
  </si>
  <si>
    <r>
      <t>P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  <r>
      <rPr>
        <vertAlign val="subscript"/>
        <sz val="8"/>
        <color indexed="8"/>
        <rFont val="Calibri"/>
        <family val="2"/>
      </rPr>
      <t>5</t>
    </r>
  </si>
  <si>
    <t>Total</t>
  </si>
  <si>
    <t>Sc (ppm)</t>
  </si>
  <si>
    <t>V</t>
  </si>
  <si>
    <t>Cr</t>
  </si>
  <si>
    <t>Cu</t>
  </si>
  <si>
    <t>Zn</t>
  </si>
  <si>
    <t>Rb</t>
  </si>
  <si>
    <t>Sr</t>
  </si>
  <si>
    <t>Y</t>
  </si>
  <si>
    <t>Zr</t>
  </si>
  <si>
    <t>Nb</t>
  </si>
  <si>
    <t>Ba</t>
  </si>
  <si>
    <t>Hf</t>
  </si>
  <si>
    <t>Pb</t>
  </si>
  <si>
    <t>Th</t>
  </si>
  <si>
    <t>Table 1. Major oxides and trace elements of volcanic and epiclastic samples</t>
  </si>
  <si>
    <t>Table 1. Major oxides and trace elements of volcanic and epiclastic samples (contd)</t>
  </si>
  <si>
    <t xml:space="preserve">KL-01-04                            </t>
  </si>
  <si>
    <t xml:space="preserve">KL-02-04                                </t>
  </si>
  <si>
    <t xml:space="preserve">KL-03-04                              </t>
  </si>
  <si>
    <t xml:space="preserve">KL-04-04                           </t>
  </si>
  <si>
    <t xml:space="preserve">KL-05-04                           </t>
  </si>
  <si>
    <t>KL-06-04</t>
  </si>
  <si>
    <t>Marcus Wash</t>
  </si>
  <si>
    <t>KL-07-04</t>
  </si>
  <si>
    <t>KL-08-04</t>
  </si>
  <si>
    <t>KL-09-04</t>
  </si>
  <si>
    <t>KL-10-04</t>
  </si>
  <si>
    <t>KL-11-04</t>
  </si>
  <si>
    <t>KL-12-04</t>
  </si>
  <si>
    <t>KL-13-04</t>
  </si>
  <si>
    <t>KL-14-04</t>
  </si>
  <si>
    <t>KL-15-04</t>
  </si>
  <si>
    <t>RG-225</t>
  </si>
  <si>
    <t>RG-227</t>
  </si>
  <si>
    <t>RG-228</t>
  </si>
  <si>
    <t>RG-235</t>
  </si>
  <si>
    <t>RG-239</t>
  </si>
  <si>
    <t>JS-32-10</t>
  </si>
  <si>
    <t>JS-33-10</t>
  </si>
  <si>
    <t>JS-35-10</t>
  </si>
  <si>
    <t>JS-36-10</t>
  </si>
  <si>
    <t>JS-37-10</t>
  </si>
  <si>
    <t>JS-45</t>
  </si>
  <si>
    <t>JS-54</t>
  </si>
  <si>
    <t>JS-56</t>
  </si>
  <si>
    <t>JS-57</t>
  </si>
  <si>
    <t>JS-59</t>
  </si>
  <si>
    <t>JS-61</t>
  </si>
  <si>
    <t>JS-8-10</t>
  </si>
  <si>
    <t>&lt;LL</t>
  </si>
  <si>
    <t>White Wash</t>
  </si>
  <si>
    <t>&lt;LL - Below detection limit</t>
  </si>
  <si>
    <t>n.a. - data not available</t>
  </si>
  <si>
    <t>n.a.</t>
  </si>
  <si>
    <t>GG-16</t>
  </si>
  <si>
    <t>GG-15</t>
  </si>
  <si>
    <t>GG-13</t>
  </si>
  <si>
    <t>GG-12</t>
  </si>
  <si>
    <t>GG-11</t>
  </si>
  <si>
    <t>GG-10</t>
  </si>
  <si>
    <t>GG-9</t>
  </si>
  <si>
    <t>GG-6</t>
  </si>
  <si>
    <t>CG-1r</t>
  </si>
  <si>
    <t>CG-2</t>
  </si>
  <si>
    <t>CG-4</t>
  </si>
  <si>
    <t>CG-5</t>
  </si>
  <si>
    <t>CG-6</t>
  </si>
  <si>
    <t>CG-6r</t>
  </si>
  <si>
    <t>CG-7</t>
  </si>
  <si>
    <t>CG-8</t>
  </si>
  <si>
    <t>CG-9r</t>
  </si>
  <si>
    <t>CG-9</t>
  </si>
  <si>
    <t>Quechan</t>
  </si>
  <si>
    <t>GG-4</t>
  </si>
  <si>
    <t>JS-64Q</t>
  </si>
  <si>
    <t>MS1</t>
  </si>
  <si>
    <t>MS2</t>
  </si>
  <si>
    <t>MS3</t>
  </si>
  <si>
    <t>MS4</t>
  </si>
  <si>
    <t>MS5</t>
  </si>
  <si>
    <t>MS6</t>
  </si>
  <si>
    <t>MS7</t>
  </si>
  <si>
    <t>MS8</t>
  </si>
  <si>
    <t>MS9</t>
  </si>
  <si>
    <t>Marcus Wash (contd)</t>
  </si>
  <si>
    <t>Quechan (contd)</t>
  </si>
  <si>
    <t>White Wash (contd)</t>
  </si>
  <si>
    <t>JS-34-10</t>
  </si>
  <si>
    <t>PYS-01</t>
  </si>
  <si>
    <t>PYS-02</t>
  </si>
  <si>
    <t>PYS-03</t>
  </si>
  <si>
    <t>PYS-04</t>
  </si>
  <si>
    <t>PYS-06</t>
  </si>
  <si>
    <t>Pyroclastics and epiclastics</t>
  </si>
  <si>
    <t>Walker</t>
  </si>
  <si>
    <t>Walker (contd)</t>
  </si>
  <si>
    <t>JN-1</t>
  </si>
  <si>
    <t>JN-2</t>
  </si>
  <si>
    <t>JN-3</t>
  </si>
  <si>
    <t>JN-4</t>
  </si>
  <si>
    <t>JS-14</t>
  </si>
  <si>
    <t>JS-16-10</t>
  </si>
  <si>
    <t>JS-17-10</t>
  </si>
  <si>
    <t>JS-18-10</t>
  </si>
  <si>
    <t>JS-19-10</t>
  </si>
  <si>
    <t>JS-2-10</t>
  </si>
  <si>
    <t>JS-22-10</t>
  </si>
  <si>
    <t>JS-21-10</t>
  </si>
  <si>
    <t>JS-23-10</t>
  </si>
  <si>
    <t>JS-28-10</t>
  </si>
  <si>
    <t>JS-3-10</t>
  </si>
  <si>
    <t>JS-29A</t>
  </si>
  <si>
    <t>JS-29B</t>
  </si>
  <si>
    <t>JS-30-10</t>
  </si>
  <si>
    <t>JS-38-10</t>
  </si>
  <si>
    <t>JS-39-10</t>
  </si>
  <si>
    <t>JS-40-10</t>
  </si>
  <si>
    <t>JS-41-10</t>
  </si>
  <si>
    <t>JS-41L-10</t>
  </si>
  <si>
    <t>JS-27-10</t>
  </si>
  <si>
    <t>JS-42-10</t>
  </si>
  <si>
    <t>JS-43-10</t>
  </si>
  <si>
    <t>JS-44</t>
  </si>
  <si>
    <t>JS-46</t>
  </si>
  <si>
    <t>JS-47</t>
  </si>
  <si>
    <t>JS-48</t>
  </si>
  <si>
    <t>JS-49</t>
  </si>
  <si>
    <t>JS-5-10</t>
  </si>
  <si>
    <t>JS-52</t>
  </si>
  <si>
    <t>JS-6-10</t>
  </si>
  <si>
    <t>JS-60</t>
  </si>
  <si>
    <t>JS-62</t>
  </si>
  <si>
    <t>JS-63</t>
  </si>
  <si>
    <t>JS-65</t>
  </si>
  <si>
    <t>JS-66</t>
  </si>
  <si>
    <t>JS-70Q</t>
  </si>
  <si>
    <t>JS-71B</t>
  </si>
  <si>
    <t>JS-72</t>
  </si>
  <si>
    <t>JS-76</t>
  </si>
  <si>
    <t>JS-77</t>
  </si>
  <si>
    <t>JS-9-10</t>
  </si>
  <si>
    <t>Ignimbrite of Ferguson Wash</t>
  </si>
  <si>
    <t>DS2IGM</t>
  </si>
  <si>
    <t>JS-10-10</t>
  </si>
  <si>
    <t>JS-12-10</t>
  </si>
  <si>
    <t>JS-15-10</t>
  </si>
  <si>
    <t>JS-20-10</t>
  </si>
  <si>
    <t>IFW-11</t>
  </si>
  <si>
    <t>IFW-01</t>
  </si>
  <si>
    <t>IFW-02</t>
  </si>
  <si>
    <t>IFW-03</t>
  </si>
  <si>
    <t>IFW-04</t>
  </si>
  <si>
    <t>IFW-05</t>
  </si>
  <si>
    <t>IFW-06</t>
  </si>
  <si>
    <t>IFW-07</t>
  </si>
  <si>
    <t>IFW-09</t>
  </si>
  <si>
    <t>IFW-10</t>
  </si>
  <si>
    <t>IFW-12</t>
  </si>
  <si>
    <t>IFW-13</t>
  </si>
  <si>
    <t>IFW-14</t>
  </si>
  <si>
    <t>IFW-15</t>
  </si>
  <si>
    <t>IFW-16</t>
  </si>
  <si>
    <t>JS-24-10</t>
  </si>
  <si>
    <t>JS-31-10</t>
  </si>
  <si>
    <t>Ignimbrite of Ferguson Wash (contd)</t>
  </si>
  <si>
    <t>JS-67</t>
  </si>
  <si>
    <t>JS-69</t>
  </si>
  <si>
    <t>JS-7-10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</si>
</sst>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1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theme="1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wrapText="1"/>
    </xf>
    <xf numFmtId="0" fontId="39" fillId="0" borderId="14" xfId="0" applyFont="1" applyBorder="1" applyAlignment="1">
      <alignment horizontal="right"/>
    </xf>
    <xf numFmtId="0" fontId="40" fillId="0" borderId="11" xfId="0" applyFont="1" applyBorder="1" applyAlignment="1">
      <alignment vertical="center"/>
    </xf>
    <xf numFmtId="0" fontId="39" fillId="0" borderId="15" xfId="0" applyFont="1" applyBorder="1" applyAlignment="1">
      <alignment/>
    </xf>
    <xf numFmtId="0" fontId="37" fillId="0" borderId="16" xfId="66" applyBorder="1" applyAlignment="1">
      <alignment horizontal="left"/>
    </xf>
    <xf numFmtId="0" fontId="39" fillId="0" borderId="11" xfId="0" applyFont="1" applyBorder="1" applyAlignment="1">
      <alignment horizontal="left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0" borderId="9" xfId="0" applyFont="1" applyBorder="1" applyAlignment="1">
      <alignment/>
    </xf>
    <xf numFmtId="2" fontId="22" fillId="0" borderId="0" xfId="60" applyNumberFormat="1" applyFont="1" applyBorder="1" applyAlignment="1">
      <alignment horizontal="right" vertical="center"/>
      <protection/>
    </xf>
    <xf numFmtId="2" fontId="22" fillId="0" borderId="0" xfId="61" applyNumberFormat="1" applyFont="1" applyBorder="1" applyAlignment="1">
      <alignment horizontal="right" vertical="center"/>
      <protection/>
    </xf>
    <xf numFmtId="2" fontId="22" fillId="0" borderId="0" xfId="55" applyNumberFormat="1" applyFont="1" applyBorder="1" applyAlignment="1">
      <alignment horizontal="right" vertical="center"/>
      <protection/>
    </xf>
    <xf numFmtId="165" fontId="22" fillId="0" borderId="0" xfId="55" applyNumberFormat="1" applyFont="1" applyBorder="1" applyAlignment="1">
      <alignment horizontal="right" vertical="center"/>
      <protection/>
    </xf>
    <xf numFmtId="164" fontId="22" fillId="0" borderId="0" xfId="60" applyNumberFormat="1" applyFont="1" applyBorder="1" applyAlignment="1">
      <alignment horizontal="right" vertical="center"/>
      <protection/>
    </xf>
    <xf numFmtId="164" fontId="22" fillId="0" borderId="0" xfId="61" applyNumberFormat="1" applyFont="1" applyBorder="1" applyAlignment="1">
      <alignment horizontal="right" vertical="center"/>
      <protection/>
    </xf>
    <xf numFmtId="164" fontId="22" fillId="0" borderId="0" xfId="55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9" fillId="0" borderId="2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22" fillId="0" borderId="13" xfId="55" applyNumberFormat="1" applyFont="1" applyBorder="1" applyAlignment="1">
      <alignment horizontal="right" vertical="center"/>
      <protection/>
    </xf>
    <xf numFmtId="164" fontId="22" fillId="0" borderId="13" xfId="55" applyNumberFormat="1" applyFont="1" applyBorder="1" applyAlignment="1">
      <alignment horizontal="right" vertical="center"/>
      <protection/>
    </xf>
    <xf numFmtId="0" fontId="40" fillId="0" borderId="2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164" fontId="39" fillId="0" borderId="15" xfId="0" applyNumberFormat="1" applyFont="1" applyBorder="1" applyAlignment="1">
      <alignment horizontal="right" vertical="center"/>
    </xf>
    <xf numFmtId="0" fontId="39" fillId="0" borderId="26" xfId="0" applyFont="1" applyBorder="1" applyAlignment="1">
      <alignment horizontal="right" vertical="center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2" fontId="22" fillId="0" borderId="13" xfId="60" applyNumberFormat="1" applyFont="1" applyBorder="1" applyAlignment="1">
      <alignment horizontal="right" vertical="center"/>
      <protection/>
    </xf>
    <xf numFmtId="164" fontId="22" fillId="0" borderId="13" xfId="60" applyNumberFormat="1" applyFont="1" applyBorder="1" applyAlignment="1">
      <alignment horizontal="right" vertical="center"/>
      <protection/>
    </xf>
    <xf numFmtId="0" fontId="40" fillId="0" borderId="22" xfId="0" applyFont="1" applyBorder="1" applyAlignment="1">
      <alignment horizontal="center"/>
    </xf>
    <xf numFmtId="2" fontId="22" fillId="0" borderId="0" xfId="56" applyNumberFormat="1" applyFont="1" applyBorder="1" applyAlignment="1">
      <alignment horizontal="right" vertical="center"/>
      <protection/>
    </xf>
    <xf numFmtId="165" fontId="22" fillId="0" borderId="0" xfId="56" applyNumberFormat="1" applyFont="1" applyBorder="1" applyAlignment="1">
      <alignment horizontal="right" vertical="center"/>
      <protection/>
    </xf>
    <xf numFmtId="164" fontId="22" fillId="0" borderId="0" xfId="56" applyNumberFormat="1" applyFont="1" applyBorder="1" applyAlignment="1">
      <alignment horizontal="right" vertical="center"/>
      <protection/>
    </xf>
    <xf numFmtId="2" fontId="22" fillId="0" borderId="0" xfId="57" applyNumberFormat="1" applyFont="1" applyBorder="1" applyAlignment="1">
      <alignment horizontal="right" vertical="center"/>
      <protection/>
    </xf>
    <xf numFmtId="2" fontId="22" fillId="0" borderId="0" xfId="58" applyNumberFormat="1" applyFont="1" applyBorder="1" applyAlignment="1">
      <alignment horizontal="right" vertical="center"/>
      <protection/>
    </xf>
    <xf numFmtId="2" fontId="22" fillId="0" borderId="0" xfId="59" applyNumberFormat="1" applyFont="1" applyBorder="1" applyAlignment="1">
      <alignment horizontal="right" vertical="center"/>
      <protection/>
    </xf>
    <xf numFmtId="165" fontId="22" fillId="0" borderId="0" xfId="58" applyNumberFormat="1" applyFont="1" applyBorder="1" applyAlignment="1">
      <alignment horizontal="right" vertical="center"/>
      <protection/>
    </xf>
    <xf numFmtId="165" fontId="22" fillId="0" borderId="0" xfId="59" applyNumberFormat="1" applyFont="1" applyBorder="1" applyAlignment="1">
      <alignment horizontal="right" vertical="center"/>
      <protection/>
    </xf>
    <xf numFmtId="164" fontId="22" fillId="0" borderId="0" xfId="57" applyNumberFormat="1" applyFont="1" applyBorder="1" applyAlignment="1">
      <alignment horizontal="right" vertical="center"/>
      <protection/>
    </xf>
    <xf numFmtId="164" fontId="22" fillId="0" borderId="0" xfId="58" applyNumberFormat="1" applyFont="1" applyBorder="1" applyAlignment="1">
      <alignment horizontal="right" vertical="center"/>
      <protection/>
    </xf>
    <xf numFmtId="164" fontId="22" fillId="0" borderId="0" xfId="59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center"/>
    </xf>
    <xf numFmtId="0" fontId="37" fillId="0" borderId="0" xfId="66" applyBorder="1" applyAlignment="1">
      <alignment/>
    </xf>
    <xf numFmtId="2" fontId="39" fillId="0" borderId="0" xfId="0" applyNumberFormat="1" applyFont="1" applyBorder="1" applyAlignment="1">
      <alignment horizontal="right" vertical="center"/>
    </xf>
    <xf numFmtId="2" fontId="39" fillId="0" borderId="13" xfId="0" applyNumberFormat="1" applyFont="1" applyBorder="1" applyAlignment="1">
      <alignment horizontal="right" vertical="center"/>
    </xf>
    <xf numFmtId="2" fontId="39" fillId="0" borderId="0" xfId="0" applyNumberFormat="1" applyFont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268">
      <selection activeCell="J270" sqref="J270"/>
    </sheetView>
  </sheetViews>
  <sheetFormatPr defaultColWidth="9.140625" defaultRowHeight="15"/>
  <cols>
    <col min="1" max="1" width="5.57421875" style="0" customWidth="1"/>
    <col min="2" max="2" width="6.7109375" style="0" customWidth="1"/>
    <col min="3" max="4" width="6.421875" style="0" customWidth="1"/>
    <col min="5" max="5" width="6.57421875" style="0" customWidth="1"/>
    <col min="6" max="6" width="6.421875" style="0" customWidth="1"/>
    <col min="7" max="8" width="6.57421875" style="0" customWidth="1"/>
    <col min="9" max="11" width="6.421875" style="0" customWidth="1"/>
    <col min="12" max="13" width="6.28125" style="0" customWidth="1"/>
    <col min="14" max="15" width="6.421875" style="0" customWidth="1"/>
    <col min="16" max="16" width="6.28125" style="0" customWidth="1"/>
    <col min="17" max="18" width="6.421875" style="0" customWidth="1"/>
    <col min="19" max="19" width="7.00390625" style="0" bestFit="1" customWidth="1"/>
  </cols>
  <sheetData>
    <row r="1" spans="1:19" ht="15.75" thickBo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 thickTop="1">
      <c r="A2" s="17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">
      <c r="A3" s="4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20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</row>
    <row r="4" spans="1:19" ht="15">
      <c r="A4" s="14" t="s">
        <v>20</v>
      </c>
      <c r="B4" s="68">
        <v>67.7</v>
      </c>
      <c r="C4" s="68">
        <v>70.07</v>
      </c>
      <c r="D4" s="68">
        <v>67.2</v>
      </c>
      <c r="E4" s="68">
        <v>66.6</v>
      </c>
      <c r="F4" s="68">
        <v>70.25</v>
      </c>
      <c r="G4" s="68">
        <v>69.94</v>
      </c>
      <c r="H4" s="68">
        <v>70.08</v>
      </c>
      <c r="I4" s="68">
        <v>69.01</v>
      </c>
      <c r="J4" s="68">
        <v>66.64</v>
      </c>
      <c r="K4" s="68">
        <v>69.08</v>
      </c>
      <c r="L4" s="68">
        <v>66.91</v>
      </c>
      <c r="M4" s="68">
        <v>72.94</v>
      </c>
      <c r="N4" s="68">
        <v>65.39</v>
      </c>
      <c r="O4" s="68">
        <v>69.19</v>
      </c>
      <c r="P4" s="68">
        <v>67.93</v>
      </c>
      <c r="Q4" s="68">
        <v>72.07</v>
      </c>
      <c r="R4" s="68">
        <v>69.58</v>
      </c>
      <c r="S4" s="68">
        <v>66.82</v>
      </c>
    </row>
    <row r="5" spans="1:19" ht="15">
      <c r="A5" s="14" t="s">
        <v>21</v>
      </c>
      <c r="B5" s="68">
        <v>15.25</v>
      </c>
      <c r="C5" s="68">
        <v>13.79</v>
      </c>
      <c r="D5" s="68">
        <v>14.57</v>
      </c>
      <c r="E5" s="68">
        <v>14.39</v>
      </c>
      <c r="F5" s="68">
        <v>13.06</v>
      </c>
      <c r="G5" s="68">
        <v>13.36</v>
      </c>
      <c r="H5" s="68">
        <v>13.92</v>
      </c>
      <c r="I5" s="68">
        <v>14.19</v>
      </c>
      <c r="J5" s="68">
        <v>15.88</v>
      </c>
      <c r="K5" s="68">
        <v>14.72</v>
      </c>
      <c r="L5" s="68">
        <v>14.74</v>
      </c>
      <c r="M5" s="68">
        <v>13.24</v>
      </c>
      <c r="N5" s="68">
        <v>13.61</v>
      </c>
      <c r="O5" s="68">
        <v>14.91</v>
      </c>
      <c r="P5" s="68">
        <v>15</v>
      </c>
      <c r="Q5" s="68">
        <v>13.65</v>
      </c>
      <c r="R5" s="68">
        <v>14.06</v>
      </c>
      <c r="S5" s="68">
        <v>15.85</v>
      </c>
    </row>
    <row r="6" spans="1:19" ht="15">
      <c r="A6" s="14" t="s">
        <v>22</v>
      </c>
      <c r="B6" s="68">
        <v>2.83</v>
      </c>
      <c r="C6" s="68">
        <v>2.31</v>
      </c>
      <c r="D6" s="68">
        <v>2.6</v>
      </c>
      <c r="E6" s="68">
        <v>2.72</v>
      </c>
      <c r="F6" s="68">
        <v>2.39</v>
      </c>
      <c r="G6" s="68">
        <v>2.45</v>
      </c>
      <c r="H6" s="68">
        <v>2.47</v>
      </c>
      <c r="I6" s="68">
        <v>2.8</v>
      </c>
      <c r="J6" s="68">
        <v>3.15</v>
      </c>
      <c r="K6" s="68">
        <v>2.93</v>
      </c>
      <c r="L6" s="68">
        <v>2.87</v>
      </c>
      <c r="M6" s="68">
        <v>2.31</v>
      </c>
      <c r="N6" s="68">
        <v>2.4</v>
      </c>
      <c r="O6" s="68">
        <v>2.81</v>
      </c>
      <c r="P6" s="68">
        <v>2.7</v>
      </c>
      <c r="Q6" s="68">
        <v>2.55</v>
      </c>
      <c r="R6" s="68">
        <v>2.77</v>
      </c>
      <c r="S6" s="68">
        <v>3</v>
      </c>
    </row>
    <row r="7" spans="1:19" ht="15">
      <c r="A7" s="14" t="s">
        <v>23</v>
      </c>
      <c r="B7" s="68">
        <v>0.72</v>
      </c>
      <c r="C7" s="68">
        <v>0.69</v>
      </c>
      <c r="D7" s="68">
        <v>1.26</v>
      </c>
      <c r="E7" s="68">
        <v>1.8</v>
      </c>
      <c r="F7" s="68">
        <v>1.71</v>
      </c>
      <c r="G7" s="68">
        <v>0.92</v>
      </c>
      <c r="H7" s="68">
        <v>0.77</v>
      </c>
      <c r="I7" s="68">
        <v>1.03</v>
      </c>
      <c r="J7" s="68">
        <v>1.32</v>
      </c>
      <c r="K7" s="68">
        <v>0.59</v>
      </c>
      <c r="L7" s="68">
        <v>1.9</v>
      </c>
      <c r="M7" s="68">
        <v>0.37</v>
      </c>
      <c r="N7" s="68">
        <v>0.35</v>
      </c>
      <c r="O7" s="68">
        <v>0.57</v>
      </c>
      <c r="P7" s="68">
        <v>0.69</v>
      </c>
      <c r="Q7" s="68">
        <v>0.59</v>
      </c>
      <c r="R7" s="68">
        <v>0.59</v>
      </c>
      <c r="S7" s="68">
        <v>0.57</v>
      </c>
    </row>
    <row r="8" spans="1:19" ht="15">
      <c r="A8" s="14" t="s">
        <v>24</v>
      </c>
      <c r="B8" s="68">
        <v>0.43</v>
      </c>
      <c r="C8" s="68">
        <v>0.23</v>
      </c>
      <c r="D8" s="68">
        <v>0.27</v>
      </c>
      <c r="E8" s="68">
        <v>0.38</v>
      </c>
      <c r="F8" s="68">
        <v>0.34</v>
      </c>
      <c r="G8" s="68">
        <v>0.24</v>
      </c>
      <c r="H8" s="68">
        <v>0.36</v>
      </c>
      <c r="I8" s="68">
        <v>0.44</v>
      </c>
      <c r="J8" s="68">
        <v>0.4</v>
      </c>
      <c r="K8" s="68">
        <v>0.52</v>
      </c>
      <c r="L8" s="68">
        <v>0.44</v>
      </c>
      <c r="M8" s="68">
        <v>0.36</v>
      </c>
      <c r="N8" s="68">
        <v>0.31</v>
      </c>
      <c r="O8" s="68">
        <v>0.32</v>
      </c>
      <c r="P8" s="68">
        <v>0.41</v>
      </c>
      <c r="Q8" s="68">
        <v>0.34</v>
      </c>
      <c r="R8" s="68">
        <v>0.4</v>
      </c>
      <c r="S8" s="68">
        <v>0.28</v>
      </c>
    </row>
    <row r="9" spans="1:19" ht="15">
      <c r="A9" s="14" t="s">
        <v>25</v>
      </c>
      <c r="B9" s="68">
        <v>6.92</v>
      </c>
      <c r="C9" s="68">
        <v>8.61</v>
      </c>
      <c r="D9" s="68">
        <v>7.83</v>
      </c>
      <c r="E9" s="68">
        <v>7.73</v>
      </c>
      <c r="F9" s="68">
        <v>4.96</v>
      </c>
      <c r="G9" s="68">
        <v>8.76</v>
      </c>
      <c r="H9" s="68">
        <v>5.91</v>
      </c>
      <c r="I9" s="68">
        <v>4.96</v>
      </c>
      <c r="J9" s="68">
        <v>5.21</v>
      </c>
      <c r="K9" s="68">
        <v>6.65</v>
      </c>
      <c r="L9" s="68">
        <v>5.41</v>
      </c>
      <c r="M9" s="68">
        <v>5.92</v>
      </c>
      <c r="N9" s="68">
        <v>5.71</v>
      </c>
      <c r="O9" s="68">
        <v>7.07</v>
      </c>
      <c r="P9" s="68">
        <v>5.65</v>
      </c>
      <c r="Q9" s="68">
        <v>5.47</v>
      </c>
      <c r="R9" s="68">
        <v>5.76</v>
      </c>
      <c r="S9" s="68">
        <v>6.93</v>
      </c>
    </row>
    <row r="10" spans="1:19" ht="15">
      <c r="A10" s="14" t="s">
        <v>26</v>
      </c>
      <c r="B10" s="68">
        <v>2.58</v>
      </c>
      <c r="C10" s="68">
        <v>1.06</v>
      </c>
      <c r="D10" s="68">
        <v>1.52</v>
      </c>
      <c r="E10" s="68">
        <v>1.19</v>
      </c>
      <c r="F10" s="68">
        <v>2.59</v>
      </c>
      <c r="G10" s="68">
        <v>0.72</v>
      </c>
      <c r="H10" s="68">
        <v>1.87</v>
      </c>
      <c r="I10" s="68">
        <v>2.96</v>
      </c>
      <c r="J10" s="68">
        <v>2.76</v>
      </c>
      <c r="K10" s="68">
        <v>1.04</v>
      </c>
      <c r="L10" s="68">
        <v>2.37</v>
      </c>
      <c r="M10" s="68">
        <v>0.58</v>
      </c>
      <c r="N10" s="68">
        <v>2.51</v>
      </c>
      <c r="O10" s="68">
        <v>1.74</v>
      </c>
      <c r="P10" s="68">
        <v>3.32</v>
      </c>
      <c r="Q10" s="68">
        <v>2.49</v>
      </c>
      <c r="R10" s="68">
        <v>1.89</v>
      </c>
      <c r="S10" s="68">
        <v>3.78</v>
      </c>
    </row>
    <row r="11" spans="1:19" ht="15">
      <c r="A11" s="14" t="s">
        <v>27</v>
      </c>
      <c r="B11" s="68">
        <v>0.018</v>
      </c>
      <c r="C11" s="68">
        <v>0.015</v>
      </c>
      <c r="D11" s="68">
        <v>0.023</v>
      </c>
      <c r="E11" s="68">
        <v>0.049</v>
      </c>
      <c r="F11" s="68">
        <v>0.04</v>
      </c>
      <c r="G11" s="68">
        <v>0.02</v>
      </c>
      <c r="H11" s="68">
        <v>0.011</v>
      </c>
      <c r="I11" s="68">
        <v>0.022</v>
      </c>
      <c r="J11" s="68">
        <v>0.044</v>
      </c>
      <c r="K11" s="68">
        <v>0.012</v>
      </c>
      <c r="L11" s="68">
        <v>0.058</v>
      </c>
      <c r="M11" s="68">
        <v>0.011</v>
      </c>
      <c r="N11" s="68">
        <v>0.01</v>
      </c>
      <c r="O11" s="68">
        <v>0.021</v>
      </c>
      <c r="P11" s="68">
        <v>0.014</v>
      </c>
      <c r="Q11" s="68">
        <v>0.01</v>
      </c>
      <c r="R11" s="68">
        <v>0.014</v>
      </c>
      <c r="S11" s="68">
        <v>0.017</v>
      </c>
    </row>
    <row r="12" spans="1:19" ht="15">
      <c r="A12" s="14" t="s">
        <v>28</v>
      </c>
      <c r="B12" s="68">
        <v>0.357</v>
      </c>
      <c r="C12" s="68">
        <v>0.315</v>
      </c>
      <c r="D12" s="68">
        <v>0.311</v>
      </c>
      <c r="E12" s="68">
        <v>0.332</v>
      </c>
      <c r="F12" s="68">
        <v>0.293</v>
      </c>
      <c r="G12" s="68">
        <v>0.311</v>
      </c>
      <c r="H12" s="68">
        <v>0.297</v>
      </c>
      <c r="I12" s="68">
        <v>0.369</v>
      </c>
      <c r="J12" s="68">
        <v>0.423</v>
      </c>
      <c r="K12" s="68">
        <v>0.386</v>
      </c>
      <c r="L12" s="68">
        <v>0.38</v>
      </c>
      <c r="M12" s="68">
        <v>0.284</v>
      </c>
      <c r="N12" s="68">
        <v>0.289</v>
      </c>
      <c r="O12" s="68">
        <v>0.361</v>
      </c>
      <c r="P12" s="68">
        <v>0.332</v>
      </c>
      <c r="Q12" s="68">
        <v>0.313</v>
      </c>
      <c r="R12" s="68">
        <v>0.358</v>
      </c>
      <c r="S12" s="68">
        <v>0.392</v>
      </c>
    </row>
    <row r="13" spans="1:19" ht="15">
      <c r="A13" s="14" t="s">
        <v>29</v>
      </c>
      <c r="B13" s="68">
        <v>0.071</v>
      </c>
      <c r="C13" s="68">
        <v>0.051</v>
      </c>
      <c r="D13" s="68">
        <v>0.049</v>
      </c>
      <c r="E13" s="68">
        <v>0.058</v>
      </c>
      <c r="F13" s="68">
        <v>0.049</v>
      </c>
      <c r="G13" s="68">
        <v>0.057</v>
      </c>
      <c r="H13" s="68">
        <v>0.05</v>
      </c>
      <c r="I13" s="68">
        <v>0.074</v>
      </c>
      <c r="J13" s="68">
        <v>0.08</v>
      </c>
      <c r="K13" s="68">
        <v>0.072</v>
      </c>
      <c r="L13" s="68">
        <v>0.067</v>
      </c>
      <c r="M13" s="68">
        <v>0.039</v>
      </c>
      <c r="N13" s="68">
        <v>0.061</v>
      </c>
      <c r="O13" s="68">
        <v>0.071</v>
      </c>
      <c r="P13" s="68">
        <v>0.055</v>
      </c>
      <c r="Q13" s="68">
        <v>0.054</v>
      </c>
      <c r="R13" s="68">
        <v>0.063</v>
      </c>
      <c r="S13" s="68">
        <v>0.062</v>
      </c>
    </row>
    <row r="14" spans="1:19" ht="15">
      <c r="A14" s="13" t="s">
        <v>30</v>
      </c>
      <c r="B14" s="10">
        <f>SUM(B4:B13)</f>
        <v>96.876</v>
      </c>
      <c r="C14" s="10">
        <f>SUM(C4:C13)</f>
        <v>97.14099999999999</v>
      </c>
      <c r="D14" s="10">
        <f>SUM(D4:D13)</f>
        <v>95.63300000000001</v>
      </c>
      <c r="E14" s="10">
        <f>SUM(E4:E13)</f>
        <v>95.249</v>
      </c>
      <c r="F14" s="10">
        <f>SUM(F4:F13)</f>
        <v>95.68200000000002</v>
      </c>
      <c r="G14" s="10">
        <f>SUM(G4:G13)</f>
        <v>96.778</v>
      </c>
      <c r="H14" s="10">
        <f>SUM(H4:H13)</f>
        <v>95.73799999999999</v>
      </c>
      <c r="I14" s="10">
        <f>SUM(I4:I13)</f>
        <v>95.85499999999999</v>
      </c>
      <c r="J14" s="10">
        <f>SUM(J4:J13)</f>
        <v>95.907</v>
      </c>
      <c r="K14" s="10">
        <f>SUM(K4:K13)</f>
        <v>96.00000000000001</v>
      </c>
      <c r="L14" s="10">
        <f>SUM(L4:L13)</f>
        <v>95.145</v>
      </c>
      <c r="M14" s="10">
        <f>SUM(M4:M13)</f>
        <v>96.054</v>
      </c>
      <c r="N14" s="10">
        <f>SUM(N4:N13)</f>
        <v>90.64000000000001</v>
      </c>
      <c r="O14" s="10">
        <f>SUM(O4:O13)</f>
        <v>97.06299999999997</v>
      </c>
      <c r="P14" s="10">
        <f>SUM(P4:P13)</f>
        <v>96.101</v>
      </c>
      <c r="Q14" s="10">
        <f>SUM(Q4:Q13)</f>
        <v>97.537</v>
      </c>
      <c r="R14" s="10">
        <f>SUM(R4:R13)</f>
        <v>95.48500000000001</v>
      </c>
      <c r="S14" s="10">
        <f>SUM(S4:S13)</f>
        <v>97.70099999999998</v>
      </c>
    </row>
    <row r="15" spans="1:19" ht="23.25">
      <c r="A15" s="15" t="s">
        <v>31</v>
      </c>
      <c r="B15" s="8">
        <v>6</v>
      </c>
      <c r="C15" s="8">
        <v>4</v>
      </c>
      <c r="D15" s="8">
        <v>4.7</v>
      </c>
      <c r="E15" s="8">
        <v>4.6</v>
      </c>
      <c r="F15" s="8">
        <v>4.2</v>
      </c>
      <c r="G15" s="8">
        <v>5.8</v>
      </c>
      <c r="H15" s="8">
        <v>4.2</v>
      </c>
      <c r="I15" s="8">
        <v>4.9</v>
      </c>
      <c r="J15" s="8">
        <v>4.5</v>
      </c>
      <c r="K15" s="8">
        <v>4.8</v>
      </c>
      <c r="L15" s="8">
        <v>6.2</v>
      </c>
      <c r="M15" s="8">
        <v>5</v>
      </c>
      <c r="N15" s="8">
        <v>4.7</v>
      </c>
      <c r="O15" s="8">
        <v>5.7</v>
      </c>
      <c r="P15" s="8">
        <v>4</v>
      </c>
      <c r="Q15" s="8">
        <v>4.2</v>
      </c>
      <c r="R15" s="8">
        <v>6.2</v>
      </c>
      <c r="S15" s="8">
        <v>7</v>
      </c>
    </row>
    <row r="16" spans="1:19" ht="15">
      <c r="A16" s="14" t="s">
        <v>32</v>
      </c>
      <c r="B16" s="8">
        <v>13.4</v>
      </c>
      <c r="C16" s="8">
        <v>9.1</v>
      </c>
      <c r="D16" s="8">
        <v>10.9</v>
      </c>
      <c r="E16" s="8">
        <v>13.4</v>
      </c>
      <c r="F16" s="8">
        <v>13.6</v>
      </c>
      <c r="G16" s="8">
        <v>13.3</v>
      </c>
      <c r="H16" s="8">
        <v>15.4</v>
      </c>
      <c r="I16" s="8">
        <v>13.9</v>
      </c>
      <c r="J16" s="8">
        <v>15.9</v>
      </c>
      <c r="K16" s="8">
        <v>22.5</v>
      </c>
      <c r="L16" s="8">
        <v>16.7</v>
      </c>
      <c r="M16" s="8">
        <v>13.2</v>
      </c>
      <c r="N16" s="8">
        <v>10.7</v>
      </c>
      <c r="O16" s="8">
        <v>14.2</v>
      </c>
      <c r="P16" s="8">
        <v>11.2</v>
      </c>
      <c r="Q16" s="8">
        <v>11</v>
      </c>
      <c r="R16" s="8">
        <v>9.9</v>
      </c>
      <c r="S16" s="8">
        <v>9</v>
      </c>
    </row>
    <row r="17" spans="1:19" ht="15">
      <c r="A17" s="14" t="s">
        <v>33</v>
      </c>
      <c r="B17" s="8">
        <v>5.9</v>
      </c>
      <c r="C17" s="8">
        <v>7.3</v>
      </c>
      <c r="D17" s="8">
        <v>5</v>
      </c>
      <c r="E17" s="8">
        <v>4.4</v>
      </c>
      <c r="F17" s="8">
        <v>7.7</v>
      </c>
      <c r="G17" s="8">
        <v>16.6</v>
      </c>
      <c r="H17" s="8">
        <v>18.7</v>
      </c>
      <c r="I17" s="8">
        <v>7.8</v>
      </c>
      <c r="J17" s="8">
        <v>23</v>
      </c>
      <c r="K17" s="8">
        <v>9.2</v>
      </c>
      <c r="L17" s="8">
        <v>3</v>
      </c>
      <c r="M17" s="8">
        <v>15.2</v>
      </c>
      <c r="N17" s="8">
        <v>9.6</v>
      </c>
      <c r="O17" s="8">
        <v>12.6</v>
      </c>
      <c r="P17" s="8">
        <v>21.2</v>
      </c>
      <c r="Q17" s="8">
        <v>16</v>
      </c>
      <c r="R17" s="8">
        <v>14.4</v>
      </c>
      <c r="S17" s="8">
        <v>15.5</v>
      </c>
    </row>
    <row r="18" spans="1:19" ht="15">
      <c r="A18" s="14" t="s">
        <v>34</v>
      </c>
      <c r="B18" s="8">
        <v>8.5</v>
      </c>
      <c r="C18" s="8">
        <v>6.9</v>
      </c>
      <c r="D18" s="8">
        <v>7.7</v>
      </c>
      <c r="E18" s="8">
        <v>9.2</v>
      </c>
      <c r="F18" s="8">
        <v>8.8</v>
      </c>
      <c r="G18" s="8">
        <v>9.4</v>
      </c>
      <c r="H18" s="8">
        <v>8.9</v>
      </c>
      <c r="I18" s="8">
        <v>10.1</v>
      </c>
      <c r="J18" s="8">
        <v>7.7</v>
      </c>
      <c r="K18" s="8">
        <v>9</v>
      </c>
      <c r="L18" s="8">
        <v>9</v>
      </c>
      <c r="M18" s="8">
        <v>8.3</v>
      </c>
      <c r="N18" s="8">
        <v>7.8</v>
      </c>
      <c r="O18" s="8">
        <v>7.4</v>
      </c>
      <c r="P18" s="8">
        <v>7.5</v>
      </c>
      <c r="Q18" s="8">
        <v>9.1</v>
      </c>
      <c r="R18" s="8">
        <v>9.3</v>
      </c>
      <c r="S18" s="8">
        <v>6.3</v>
      </c>
    </row>
    <row r="19" spans="1:19" ht="15">
      <c r="A19" s="14" t="s">
        <v>35</v>
      </c>
      <c r="B19" s="8">
        <v>52</v>
      </c>
      <c r="C19" s="8">
        <v>36.6</v>
      </c>
      <c r="D19" s="8">
        <v>60</v>
      </c>
      <c r="E19" s="8">
        <v>44.2</v>
      </c>
      <c r="F19" s="8">
        <v>33</v>
      </c>
      <c r="G19" s="8">
        <v>72.2</v>
      </c>
      <c r="H19" s="8">
        <v>34.3</v>
      </c>
      <c r="I19" s="8">
        <v>43.7</v>
      </c>
      <c r="J19" s="8">
        <v>59.9</v>
      </c>
      <c r="K19" s="8">
        <v>46.2</v>
      </c>
      <c r="L19" s="8">
        <v>55</v>
      </c>
      <c r="M19" s="8">
        <v>35.8</v>
      </c>
      <c r="N19" s="8">
        <v>43.6</v>
      </c>
      <c r="O19" s="8">
        <v>53.4</v>
      </c>
      <c r="P19" s="8">
        <v>44.8</v>
      </c>
      <c r="Q19" s="8">
        <v>39.6</v>
      </c>
      <c r="R19" s="8">
        <v>44.9</v>
      </c>
      <c r="S19" s="8">
        <v>45.5</v>
      </c>
    </row>
    <row r="20" spans="1:19" ht="15">
      <c r="A20" s="14" t="s">
        <v>36</v>
      </c>
      <c r="B20" s="8">
        <v>258.8</v>
      </c>
      <c r="C20" s="8">
        <v>398.4</v>
      </c>
      <c r="D20" s="8">
        <v>383.8</v>
      </c>
      <c r="E20" s="8">
        <v>397.1</v>
      </c>
      <c r="F20" s="8">
        <v>181.2</v>
      </c>
      <c r="G20" s="8">
        <v>396.6</v>
      </c>
      <c r="H20" s="8">
        <v>260.9</v>
      </c>
      <c r="I20" s="8">
        <v>172.6</v>
      </c>
      <c r="J20" s="8">
        <v>192.7</v>
      </c>
      <c r="K20" s="8">
        <v>313.3</v>
      </c>
      <c r="L20" s="8">
        <v>212.7</v>
      </c>
      <c r="M20" s="8">
        <v>274</v>
      </c>
      <c r="N20" s="8">
        <v>235.7</v>
      </c>
      <c r="O20" s="8">
        <v>324.8</v>
      </c>
      <c r="P20" s="8">
        <v>207.1</v>
      </c>
      <c r="Q20" s="8">
        <v>217.8</v>
      </c>
      <c r="R20" s="8">
        <v>246.1</v>
      </c>
      <c r="S20" s="8">
        <v>256.3</v>
      </c>
    </row>
    <row r="21" spans="1:19" ht="15">
      <c r="A21" s="14" t="s">
        <v>37</v>
      </c>
      <c r="B21" s="8">
        <v>135</v>
      </c>
      <c r="C21" s="8">
        <v>80.3</v>
      </c>
      <c r="D21" s="8">
        <v>100.9</v>
      </c>
      <c r="E21" s="8">
        <v>124.2</v>
      </c>
      <c r="F21" s="8">
        <v>140.4</v>
      </c>
      <c r="G21" s="8">
        <v>88.9</v>
      </c>
      <c r="H21" s="8">
        <v>139.9</v>
      </c>
      <c r="I21" s="8">
        <v>210.4</v>
      </c>
      <c r="J21" s="8">
        <v>216.9</v>
      </c>
      <c r="K21" s="8">
        <v>109.7</v>
      </c>
      <c r="L21" s="8">
        <v>178.2</v>
      </c>
      <c r="M21" s="8">
        <v>87.7</v>
      </c>
      <c r="N21" s="8">
        <v>145.3</v>
      </c>
      <c r="O21" s="8">
        <v>127.5</v>
      </c>
      <c r="P21" s="8">
        <v>153.6</v>
      </c>
      <c r="Q21" s="8">
        <v>118.1</v>
      </c>
      <c r="R21" s="8">
        <v>143.1</v>
      </c>
      <c r="S21" s="8">
        <v>171.6</v>
      </c>
    </row>
    <row r="22" spans="1:19" ht="15">
      <c r="A22" s="14" t="s">
        <v>38</v>
      </c>
      <c r="B22" s="8">
        <v>29.3</v>
      </c>
      <c r="C22" s="8">
        <v>29</v>
      </c>
      <c r="D22" s="8">
        <v>30.9</v>
      </c>
      <c r="E22" s="8">
        <v>31.2</v>
      </c>
      <c r="F22" s="8">
        <v>26.5</v>
      </c>
      <c r="G22" s="8">
        <v>29.1</v>
      </c>
      <c r="H22" s="8">
        <v>27.2</v>
      </c>
      <c r="I22" s="8">
        <v>23.6</v>
      </c>
      <c r="J22" s="8">
        <v>29.1</v>
      </c>
      <c r="K22" s="8">
        <v>26.5</v>
      </c>
      <c r="L22" s="8">
        <v>24.9</v>
      </c>
      <c r="M22" s="8">
        <v>27</v>
      </c>
      <c r="N22" s="8">
        <v>28.5</v>
      </c>
      <c r="O22" s="8">
        <v>34.2</v>
      </c>
      <c r="P22" s="8">
        <v>29.4</v>
      </c>
      <c r="Q22" s="8">
        <v>27.2</v>
      </c>
      <c r="R22" s="8">
        <v>29</v>
      </c>
      <c r="S22" s="8">
        <v>30.2</v>
      </c>
    </row>
    <row r="23" spans="1:19" ht="15">
      <c r="A23" s="14" t="s">
        <v>39</v>
      </c>
      <c r="B23" s="8">
        <v>419.5</v>
      </c>
      <c r="C23" s="8">
        <v>398.4</v>
      </c>
      <c r="D23" s="8">
        <v>425.2</v>
      </c>
      <c r="E23" s="8">
        <v>441.2</v>
      </c>
      <c r="F23" s="8">
        <v>398.2</v>
      </c>
      <c r="G23" s="8">
        <v>388.5</v>
      </c>
      <c r="H23" s="8">
        <v>407.7</v>
      </c>
      <c r="I23" s="8">
        <v>451.8</v>
      </c>
      <c r="J23" s="8">
        <v>508.9</v>
      </c>
      <c r="K23" s="8">
        <v>472</v>
      </c>
      <c r="L23" s="8">
        <v>495.4</v>
      </c>
      <c r="M23" s="8">
        <v>367.5</v>
      </c>
      <c r="N23" s="8">
        <v>409.4</v>
      </c>
      <c r="O23" s="8">
        <v>467.5</v>
      </c>
      <c r="P23" s="8">
        <v>448</v>
      </c>
      <c r="Q23" s="8">
        <v>404.6</v>
      </c>
      <c r="R23" s="8">
        <v>462.8</v>
      </c>
      <c r="S23" s="8">
        <v>497.6</v>
      </c>
    </row>
    <row r="24" spans="1:19" ht="15">
      <c r="A24" s="14" t="s">
        <v>40</v>
      </c>
      <c r="B24" s="8">
        <v>25</v>
      </c>
      <c r="C24" s="8">
        <v>21.8</v>
      </c>
      <c r="D24" s="8">
        <v>24.4</v>
      </c>
      <c r="E24" s="8">
        <v>23.4</v>
      </c>
      <c r="F24" s="8">
        <v>22.3</v>
      </c>
      <c r="G24" s="8">
        <v>20.9</v>
      </c>
      <c r="H24" s="8">
        <v>23.6</v>
      </c>
      <c r="I24" s="8">
        <v>22</v>
      </c>
      <c r="J24" s="8">
        <v>24.1</v>
      </c>
      <c r="K24" s="8">
        <v>22.1</v>
      </c>
      <c r="L24" s="8">
        <v>24.2</v>
      </c>
      <c r="M24" s="8">
        <v>21.8</v>
      </c>
      <c r="N24" s="8">
        <v>24.3</v>
      </c>
      <c r="O24" s="8">
        <v>22.9</v>
      </c>
      <c r="P24" s="8">
        <v>25.3</v>
      </c>
      <c r="Q24" s="8">
        <v>22.3</v>
      </c>
      <c r="R24" s="8">
        <v>23.8</v>
      </c>
      <c r="S24" s="8">
        <v>26.7</v>
      </c>
    </row>
    <row r="25" spans="1:19" ht="15">
      <c r="A25" s="14" t="s">
        <v>41</v>
      </c>
      <c r="B25" s="8">
        <v>2231.4</v>
      </c>
      <c r="C25" s="8">
        <v>2162</v>
      </c>
      <c r="D25" s="8">
        <v>2392.1</v>
      </c>
      <c r="E25" s="8">
        <v>2567.2</v>
      </c>
      <c r="F25" s="8">
        <v>2779.1</v>
      </c>
      <c r="G25" s="8">
        <v>2861.4</v>
      </c>
      <c r="H25" s="8">
        <v>1983.6</v>
      </c>
      <c r="I25" s="8">
        <v>2562.9</v>
      </c>
      <c r="J25" s="8">
        <v>3208.6</v>
      </c>
      <c r="K25" s="8">
        <v>2751.5</v>
      </c>
      <c r="L25" s="8">
        <v>3104.5</v>
      </c>
      <c r="M25" s="8">
        <v>1768.6</v>
      </c>
      <c r="N25" s="8">
        <v>2055.2</v>
      </c>
      <c r="O25" s="8">
        <v>2987.8</v>
      </c>
      <c r="P25" s="8">
        <v>2496.6</v>
      </c>
      <c r="Q25" s="8">
        <v>2093.5</v>
      </c>
      <c r="R25" s="8">
        <v>2258.4</v>
      </c>
      <c r="S25" s="8">
        <v>2514.1</v>
      </c>
    </row>
    <row r="26" spans="1:19" ht="15">
      <c r="A26" s="14" t="s">
        <v>42</v>
      </c>
      <c r="B26" s="8">
        <v>10.1</v>
      </c>
      <c r="C26" s="8">
        <v>10.1</v>
      </c>
      <c r="D26" s="8">
        <v>11.1</v>
      </c>
      <c r="E26" s="8">
        <v>10.7</v>
      </c>
      <c r="F26" s="8">
        <v>10.1</v>
      </c>
      <c r="G26" s="8">
        <v>9.8</v>
      </c>
      <c r="H26" s="8">
        <v>10</v>
      </c>
      <c r="I26" s="8">
        <v>11.7</v>
      </c>
      <c r="J26" s="8">
        <v>12.7</v>
      </c>
      <c r="K26" s="8">
        <v>12.3</v>
      </c>
      <c r="L26" s="8">
        <v>13.1</v>
      </c>
      <c r="M26" s="8">
        <v>8.9</v>
      </c>
      <c r="N26" s="8">
        <v>8.9</v>
      </c>
      <c r="O26" s="8">
        <v>9.9</v>
      </c>
      <c r="P26" s="8">
        <v>9.9</v>
      </c>
      <c r="Q26" s="8">
        <v>9.9</v>
      </c>
      <c r="R26" s="8">
        <v>10.6</v>
      </c>
      <c r="S26" s="8">
        <v>11.4</v>
      </c>
    </row>
    <row r="27" spans="1:19" ht="15">
      <c r="A27" s="14" t="s">
        <v>43</v>
      </c>
      <c r="B27" s="8">
        <v>19.5</v>
      </c>
      <c r="C27" s="8">
        <v>14.3</v>
      </c>
      <c r="D27" s="8">
        <v>26.5</v>
      </c>
      <c r="E27" s="8">
        <v>15.2</v>
      </c>
      <c r="F27" s="8">
        <v>19.5</v>
      </c>
      <c r="G27" s="8">
        <v>14.4</v>
      </c>
      <c r="H27" s="8">
        <v>16.8</v>
      </c>
      <c r="I27" s="8">
        <v>13.8</v>
      </c>
      <c r="J27" s="8">
        <v>15.3</v>
      </c>
      <c r="K27" s="8">
        <v>16.2</v>
      </c>
      <c r="L27" s="8">
        <v>27</v>
      </c>
      <c r="M27" s="8">
        <v>13.5</v>
      </c>
      <c r="N27" s="8">
        <v>20.1</v>
      </c>
      <c r="O27" s="8">
        <v>21.6</v>
      </c>
      <c r="P27" s="8">
        <v>21.8</v>
      </c>
      <c r="Q27" s="8">
        <v>18.4</v>
      </c>
      <c r="R27" s="8">
        <v>12.7</v>
      </c>
      <c r="S27" s="8">
        <v>25.5</v>
      </c>
    </row>
    <row r="28" spans="1:19" ht="15">
      <c r="A28" s="16" t="s">
        <v>44</v>
      </c>
      <c r="B28" s="3">
        <v>15.9</v>
      </c>
      <c r="C28" s="3">
        <v>14</v>
      </c>
      <c r="D28" s="3">
        <v>15.7</v>
      </c>
      <c r="E28" s="3">
        <v>14</v>
      </c>
      <c r="F28" s="3">
        <v>13.5</v>
      </c>
      <c r="G28" s="3">
        <v>12.1</v>
      </c>
      <c r="H28" s="3">
        <v>15</v>
      </c>
      <c r="I28" s="3">
        <v>13</v>
      </c>
      <c r="J28" s="3">
        <v>12.4</v>
      </c>
      <c r="K28" s="3">
        <v>11.5</v>
      </c>
      <c r="L28" s="3">
        <v>14.2</v>
      </c>
      <c r="M28" s="3">
        <v>14.9</v>
      </c>
      <c r="N28" s="3">
        <v>15.5</v>
      </c>
      <c r="O28" s="3">
        <v>13.2</v>
      </c>
      <c r="P28" s="3">
        <v>16.8</v>
      </c>
      <c r="Q28" s="3">
        <v>14.4</v>
      </c>
      <c r="R28" s="3">
        <v>12.7</v>
      </c>
      <c r="S28" s="3">
        <v>17.3</v>
      </c>
    </row>
    <row r="29" spans="1:4" ht="15">
      <c r="A29" s="33" t="s">
        <v>82</v>
      </c>
      <c r="B29" s="33"/>
      <c r="C29" s="33"/>
      <c r="D29" s="33"/>
    </row>
    <row r="30" spans="1:4" ht="15">
      <c r="A30" s="34" t="s">
        <v>83</v>
      </c>
      <c r="B30" s="34"/>
      <c r="C30" s="34"/>
      <c r="D30" s="34"/>
    </row>
    <row r="35" spans="1:19" ht="15.75" thickBot="1">
      <c r="A35" s="19" t="s">
        <v>46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2:19" ht="15.75" thickTop="1">
      <c r="B36" s="41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5">
      <c r="A37" s="4" t="s">
        <v>1</v>
      </c>
      <c r="B37" s="18" t="s">
        <v>47</v>
      </c>
      <c r="C37" s="1" t="s">
        <v>48</v>
      </c>
      <c r="D37" s="1" t="s">
        <v>49</v>
      </c>
      <c r="E37" s="1" t="s">
        <v>50</v>
      </c>
      <c r="F37" s="1" t="s">
        <v>51</v>
      </c>
      <c r="G37" s="23" t="s">
        <v>52</v>
      </c>
      <c r="H37" s="23" t="s">
        <v>54</v>
      </c>
      <c r="I37" s="23" t="s">
        <v>55</v>
      </c>
      <c r="J37" s="23" t="s">
        <v>56</v>
      </c>
      <c r="K37" s="23" t="s">
        <v>57</v>
      </c>
      <c r="L37" s="23" t="s">
        <v>58</v>
      </c>
      <c r="M37" s="23" t="s">
        <v>59</v>
      </c>
      <c r="N37" s="23" t="s">
        <v>60</v>
      </c>
      <c r="O37" s="23" t="s">
        <v>61</v>
      </c>
      <c r="P37" s="23" t="s">
        <v>62</v>
      </c>
      <c r="Q37" s="23" t="s">
        <v>63</v>
      </c>
      <c r="R37" s="1" t="s">
        <v>106</v>
      </c>
      <c r="S37" s="1" t="s">
        <v>107</v>
      </c>
    </row>
    <row r="38" spans="1:19" ht="15">
      <c r="A38" s="14" t="s">
        <v>20</v>
      </c>
      <c r="B38" s="70">
        <v>73.01</v>
      </c>
      <c r="C38" s="70">
        <v>71.32</v>
      </c>
      <c r="D38" s="70">
        <v>71.31</v>
      </c>
      <c r="E38" s="70">
        <v>70.01</v>
      </c>
      <c r="F38" s="70">
        <v>69.05</v>
      </c>
      <c r="G38" s="70">
        <v>69.95</v>
      </c>
      <c r="H38" s="68">
        <v>73.04</v>
      </c>
      <c r="I38" s="68">
        <v>69.1</v>
      </c>
      <c r="J38" s="68">
        <v>70.54</v>
      </c>
      <c r="K38" s="68">
        <v>71.06</v>
      </c>
      <c r="L38" s="68">
        <v>70.93</v>
      </c>
      <c r="M38" s="68">
        <v>70.77</v>
      </c>
      <c r="N38" s="68">
        <v>71.49</v>
      </c>
      <c r="O38" s="68">
        <v>66.16</v>
      </c>
      <c r="P38" s="68">
        <v>71</v>
      </c>
      <c r="Q38" s="68">
        <v>80</v>
      </c>
      <c r="R38" s="68">
        <v>70.16</v>
      </c>
      <c r="S38" s="68">
        <v>71.12</v>
      </c>
    </row>
    <row r="39" spans="1:19" ht="15">
      <c r="A39" s="14" t="s">
        <v>21</v>
      </c>
      <c r="B39" s="70">
        <v>13.34</v>
      </c>
      <c r="C39" s="70">
        <v>14.86</v>
      </c>
      <c r="D39" s="70">
        <v>13.28</v>
      </c>
      <c r="E39" s="70">
        <v>14.47</v>
      </c>
      <c r="F39" s="70">
        <v>14.35</v>
      </c>
      <c r="G39" s="70">
        <v>13.58</v>
      </c>
      <c r="H39" s="68">
        <v>13.18</v>
      </c>
      <c r="I39" s="68">
        <v>14.41</v>
      </c>
      <c r="J39" s="68">
        <v>13.99</v>
      </c>
      <c r="K39" s="68">
        <v>14.29</v>
      </c>
      <c r="L39" s="68">
        <v>14.01</v>
      </c>
      <c r="M39" s="68">
        <v>14.21</v>
      </c>
      <c r="N39" s="68">
        <v>14.49</v>
      </c>
      <c r="O39" s="68">
        <v>13.63</v>
      </c>
      <c r="P39" s="68">
        <v>14.66</v>
      </c>
      <c r="Q39" s="68">
        <v>9.09</v>
      </c>
      <c r="R39" s="68">
        <v>14.83</v>
      </c>
      <c r="S39" s="68">
        <v>13.74</v>
      </c>
    </row>
    <row r="40" spans="1:19" ht="15">
      <c r="A40" s="14" t="s">
        <v>22</v>
      </c>
      <c r="B40" s="70">
        <v>1.74</v>
      </c>
      <c r="C40" s="70">
        <v>2.88</v>
      </c>
      <c r="D40" s="70">
        <v>2.59</v>
      </c>
      <c r="E40" s="70">
        <v>2.88</v>
      </c>
      <c r="F40" s="70">
        <v>2.76</v>
      </c>
      <c r="G40" s="70">
        <v>2.7</v>
      </c>
      <c r="H40" s="68">
        <v>2.54</v>
      </c>
      <c r="I40" s="68">
        <v>2.77</v>
      </c>
      <c r="J40" s="68">
        <v>2.72</v>
      </c>
      <c r="K40" s="68">
        <v>2.72</v>
      </c>
      <c r="L40" s="68">
        <v>2.7</v>
      </c>
      <c r="M40" s="68">
        <v>2.76</v>
      </c>
      <c r="N40" s="68">
        <v>2.71</v>
      </c>
      <c r="O40" s="68">
        <v>2.56</v>
      </c>
      <c r="P40" s="68">
        <v>2.72</v>
      </c>
      <c r="Q40" s="68">
        <v>0.88</v>
      </c>
      <c r="R40" s="68">
        <v>2.86</v>
      </c>
      <c r="S40" s="68">
        <v>2.67</v>
      </c>
    </row>
    <row r="41" spans="1:19" ht="15">
      <c r="A41" s="14" t="s">
        <v>23</v>
      </c>
      <c r="B41" s="70">
        <v>0.65</v>
      </c>
      <c r="C41" s="70">
        <v>1.41</v>
      </c>
      <c r="D41" s="70">
        <v>0.42</v>
      </c>
      <c r="E41" s="70">
        <v>0.82</v>
      </c>
      <c r="F41" s="70">
        <v>1.14</v>
      </c>
      <c r="G41" s="70">
        <v>1.9</v>
      </c>
      <c r="H41" s="68">
        <v>0.75</v>
      </c>
      <c r="I41" s="68">
        <v>1.21</v>
      </c>
      <c r="J41" s="68">
        <v>0.97</v>
      </c>
      <c r="K41" s="68">
        <v>1.26</v>
      </c>
      <c r="L41" s="68">
        <v>1.64</v>
      </c>
      <c r="M41" s="68">
        <v>1.36</v>
      </c>
      <c r="N41" s="68">
        <v>1.15</v>
      </c>
      <c r="O41" s="68">
        <v>1.09</v>
      </c>
      <c r="P41" s="68">
        <v>1.25</v>
      </c>
      <c r="Q41" s="68">
        <v>0.88</v>
      </c>
      <c r="R41" s="68">
        <v>0.39</v>
      </c>
      <c r="S41" s="68">
        <v>1.13</v>
      </c>
    </row>
    <row r="42" spans="1:19" ht="15">
      <c r="A42" s="14" t="s">
        <v>24</v>
      </c>
      <c r="B42" s="70">
        <v>0.18</v>
      </c>
      <c r="C42" s="70">
        <v>0.64</v>
      </c>
      <c r="D42" s="70">
        <v>1.73</v>
      </c>
      <c r="E42" s="70">
        <v>0.44</v>
      </c>
      <c r="F42" s="70">
        <v>0.34</v>
      </c>
      <c r="G42" s="70">
        <v>0.49</v>
      </c>
      <c r="H42" s="68">
        <v>0.34</v>
      </c>
      <c r="I42" s="68">
        <v>0.29</v>
      </c>
      <c r="J42" s="68">
        <v>0.48</v>
      </c>
      <c r="K42" s="68">
        <v>0.17</v>
      </c>
      <c r="L42" s="68">
        <v>0.35</v>
      </c>
      <c r="M42" s="68">
        <v>0.34</v>
      </c>
      <c r="N42" s="68">
        <v>0.17</v>
      </c>
      <c r="O42" s="68">
        <v>0.24</v>
      </c>
      <c r="P42" s="68">
        <v>0.31</v>
      </c>
      <c r="Q42" s="68">
        <v>0</v>
      </c>
      <c r="R42" s="68">
        <v>0.31</v>
      </c>
      <c r="S42" s="68">
        <v>0.31</v>
      </c>
    </row>
    <row r="43" spans="1:19" ht="15">
      <c r="A43" s="14" t="s">
        <v>25</v>
      </c>
      <c r="B43" s="70">
        <v>6.54</v>
      </c>
      <c r="C43" s="70">
        <v>7.17</v>
      </c>
      <c r="D43" s="70">
        <v>6.16</v>
      </c>
      <c r="E43" s="70">
        <v>5.61</v>
      </c>
      <c r="F43" s="70">
        <v>5.03</v>
      </c>
      <c r="G43" s="70">
        <v>5.05</v>
      </c>
      <c r="H43" s="68">
        <v>5.24</v>
      </c>
      <c r="I43" s="68">
        <v>4.9</v>
      </c>
      <c r="J43" s="68">
        <v>6.04</v>
      </c>
      <c r="K43" s="68">
        <v>5.19</v>
      </c>
      <c r="L43" s="68">
        <v>4.78</v>
      </c>
      <c r="M43" s="68">
        <v>4.89</v>
      </c>
      <c r="N43" s="68">
        <v>5</v>
      </c>
      <c r="O43" s="68">
        <v>4.72</v>
      </c>
      <c r="P43" s="68">
        <v>5.24</v>
      </c>
      <c r="Q43" s="68">
        <v>6.39</v>
      </c>
      <c r="R43" s="68">
        <v>8.44</v>
      </c>
      <c r="S43" s="68">
        <v>5.41</v>
      </c>
    </row>
    <row r="44" spans="1:19" ht="15">
      <c r="A44" s="14" t="s">
        <v>26</v>
      </c>
      <c r="B44" s="70">
        <v>2.64</v>
      </c>
      <c r="C44" s="70">
        <v>2.5</v>
      </c>
      <c r="D44" s="70">
        <v>1.67</v>
      </c>
      <c r="E44" s="70">
        <v>3.09</v>
      </c>
      <c r="F44" s="70">
        <v>3.38</v>
      </c>
      <c r="G44" s="70">
        <v>2.98</v>
      </c>
      <c r="H44" s="68">
        <v>3.07</v>
      </c>
      <c r="I44" s="68">
        <v>3.79</v>
      </c>
      <c r="J44" s="68">
        <v>2.56</v>
      </c>
      <c r="K44" s="68">
        <v>3.63</v>
      </c>
      <c r="L44" s="68">
        <v>3.42</v>
      </c>
      <c r="M44" s="68">
        <v>3.58</v>
      </c>
      <c r="N44" s="68">
        <v>3.76</v>
      </c>
      <c r="O44" s="68">
        <v>3.17</v>
      </c>
      <c r="P44" s="68">
        <v>3.57</v>
      </c>
      <c r="Q44" s="68">
        <v>0.39</v>
      </c>
      <c r="R44" s="68">
        <v>0.43</v>
      </c>
      <c r="S44" s="68">
        <v>2.64</v>
      </c>
    </row>
    <row r="45" spans="1:19" ht="15">
      <c r="A45" s="14" t="s">
        <v>27</v>
      </c>
      <c r="B45" s="70">
        <v>0.031</v>
      </c>
      <c r="C45" s="70">
        <v>0.043</v>
      </c>
      <c r="D45" s="70">
        <v>0.022</v>
      </c>
      <c r="E45" s="70">
        <v>0.022</v>
      </c>
      <c r="F45" s="70">
        <v>0.035</v>
      </c>
      <c r="G45" s="70">
        <v>0.069</v>
      </c>
      <c r="H45" s="68">
        <v>0.026</v>
      </c>
      <c r="I45" s="68">
        <v>0.021</v>
      </c>
      <c r="J45" s="68">
        <v>0.021</v>
      </c>
      <c r="K45" s="68">
        <v>0.032</v>
      </c>
      <c r="L45" s="68">
        <v>0.031</v>
      </c>
      <c r="M45" s="68">
        <v>0.024</v>
      </c>
      <c r="N45" s="68">
        <v>0.021</v>
      </c>
      <c r="O45" s="68">
        <v>0.021</v>
      </c>
      <c r="P45" s="68">
        <v>0.044</v>
      </c>
      <c r="Q45" s="68">
        <v>0</v>
      </c>
      <c r="R45" s="68">
        <v>0.023</v>
      </c>
      <c r="S45" s="68">
        <v>0.024</v>
      </c>
    </row>
    <row r="46" spans="1:19" ht="15">
      <c r="A46" s="14" t="s">
        <v>28</v>
      </c>
      <c r="B46" s="70">
        <v>0.15</v>
      </c>
      <c r="C46" s="70">
        <v>0.343</v>
      </c>
      <c r="D46" s="70">
        <v>0.324</v>
      </c>
      <c r="E46" s="70">
        <v>0.362</v>
      </c>
      <c r="F46" s="70">
        <v>0.351</v>
      </c>
      <c r="G46" s="70">
        <v>0.346</v>
      </c>
      <c r="H46" s="68">
        <v>0.324</v>
      </c>
      <c r="I46" s="68">
        <v>0.35</v>
      </c>
      <c r="J46" s="68">
        <v>0.351</v>
      </c>
      <c r="K46" s="68">
        <v>0.343</v>
      </c>
      <c r="L46" s="68">
        <v>0.339</v>
      </c>
      <c r="M46" s="68">
        <v>0.346</v>
      </c>
      <c r="N46" s="68">
        <v>0.343</v>
      </c>
      <c r="O46" s="68">
        <v>0.314</v>
      </c>
      <c r="P46" s="68">
        <v>0.342</v>
      </c>
      <c r="Q46" s="68">
        <v>0.06</v>
      </c>
      <c r="R46" s="68">
        <v>0.35</v>
      </c>
      <c r="S46" s="68">
        <v>0.329</v>
      </c>
    </row>
    <row r="47" spans="1:19" ht="15">
      <c r="A47" s="14" t="s">
        <v>29</v>
      </c>
      <c r="B47" s="70">
        <v>0.022</v>
      </c>
      <c r="C47" s="70">
        <v>0.07</v>
      </c>
      <c r="D47" s="70">
        <v>0.064</v>
      </c>
      <c r="E47" s="70">
        <v>0.069</v>
      </c>
      <c r="F47" s="70">
        <v>0.066</v>
      </c>
      <c r="G47" s="70">
        <v>0.068</v>
      </c>
      <c r="H47" s="68">
        <v>0.075</v>
      </c>
      <c r="I47" s="68">
        <v>0.064</v>
      </c>
      <c r="J47" s="68">
        <v>0.068</v>
      </c>
      <c r="K47" s="68">
        <v>0.064</v>
      </c>
      <c r="L47" s="68">
        <v>0.064</v>
      </c>
      <c r="M47" s="68">
        <v>0.066</v>
      </c>
      <c r="N47" s="68">
        <v>0.063</v>
      </c>
      <c r="O47" s="68">
        <v>0.061</v>
      </c>
      <c r="P47" s="68">
        <v>0.063</v>
      </c>
      <c r="Q47" s="68">
        <v>0.01</v>
      </c>
      <c r="R47" s="68">
        <v>0.078</v>
      </c>
      <c r="S47" s="68">
        <v>0.062</v>
      </c>
    </row>
    <row r="48" spans="1:19" ht="15">
      <c r="A48" s="13" t="s">
        <v>30</v>
      </c>
      <c r="B48" s="10">
        <f>SUM(B38:B47)</f>
        <v>98.30300000000004</v>
      </c>
      <c r="C48" s="10">
        <f>SUM(C38:C47)</f>
        <v>101.23599999999999</v>
      </c>
      <c r="D48" s="10">
        <f>SUM(D38:D47)</f>
        <v>97.57000000000001</v>
      </c>
      <c r="E48" s="10">
        <f>SUM(E38:E47)</f>
        <v>97.773</v>
      </c>
      <c r="F48" s="10">
        <f>SUM(F38:F47)</f>
        <v>96.502</v>
      </c>
      <c r="G48" s="10">
        <f>SUM(G38:G47)</f>
        <v>97.13300000000001</v>
      </c>
      <c r="H48" s="10">
        <f>SUM(H38:H47)</f>
        <v>98.585</v>
      </c>
      <c r="I48" s="10">
        <f>SUM(I38:I47)</f>
        <v>96.90499999999999</v>
      </c>
      <c r="J48" s="10">
        <f>SUM(J38:J47)</f>
        <v>97.74000000000001</v>
      </c>
      <c r="K48" s="10">
        <f>SUM(K38:K47)</f>
        <v>98.75899999999999</v>
      </c>
      <c r="L48" s="10">
        <f>SUM(L38:L47)</f>
        <v>98.26400000000001</v>
      </c>
      <c r="M48" s="10">
        <f>SUM(M38:M47)</f>
        <v>98.346</v>
      </c>
      <c r="N48" s="10">
        <f>SUM(N38:N47)</f>
        <v>99.197</v>
      </c>
      <c r="O48" s="10">
        <f>SUM(O38:O47)</f>
        <v>91.966</v>
      </c>
      <c r="P48" s="10">
        <f>SUM(P38:P47)</f>
        <v>99.19899999999998</v>
      </c>
      <c r="Q48" s="10">
        <f>SUM(Q38:Q47)</f>
        <v>97.7</v>
      </c>
      <c r="R48" s="10">
        <f>SUM(R38:R47)</f>
        <v>97.871</v>
      </c>
      <c r="S48" s="10">
        <f>SUM(S38:S47)</f>
        <v>97.43499999999999</v>
      </c>
    </row>
    <row r="49" spans="1:19" ht="15" customHeight="1">
      <c r="A49" s="15" t="s">
        <v>31</v>
      </c>
      <c r="B49" s="2">
        <v>3.3</v>
      </c>
      <c r="C49" s="2">
        <v>5.6</v>
      </c>
      <c r="D49" s="2">
        <v>6</v>
      </c>
      <c r="E49" s="2">
        <v>6.6</v>
      </c>
      <c r="F49" s="2">
        <v>4.8</v>
      </c>
      <c r="G49" s="2">
        <v>6.4</v>
      </c>
      <c r="H49" s="8">
        <v>4.1</v>
      </c>
      <c r="I49" s="8">
        <v>5</v>
      </c>
      <c r="J49" s="8">
        <v>5.4</v>
      </c>
      <c r="K49" s="8">
        <v>6.1</v>
      </c>
      <c r="L49" s="8">
        <v>5.8</v>
      </c>
      <c r="M49" s="8">
        <v>6</v>
      </c>
      <c r="N49" s="8">
        <v>5.6</v>
      </c>
      <c r="O49" s="8">
        <v>5.1</v>
      </c>
      <c r="P49" s="8">
        <v>6.6</v>
      </c>
      <c r="Q49" s="8">
        <v>0.5</v>
      </c>
      <c r="R49" s="8">
        <v>4.5</v>
      </c>
      <c r="S49" s="8">
        <v>5.5</v>
      </c>
    </row>
    <row r="50" spans="1:19" ht="15">
      <c r="A50" s="14" t="s">
        <v>32</v>
      </c>
      <c r="B50" s="2">
        <v>6</v>
      </c>
      <c r="C50" s="2">
        <v>21.4</v>
      </c>
      <c r="D50" s="2">
        <v>17.6</v>
      </c>
      <c r="E50" s="2">
        <v>24.9</v>
      </c>
      <c r="F50" s="2">
        <v>21.2</v>
      </c>
      <c r="G50" s="2">
        <v>18.1</v>
      </c>
      <c r="H50" s="8">
        <v>12.5</v>
      </c>
      <c r="I50" s="8">
        <v>13.5</v>
      </c>
      <c r="J50" s="8">
        <v>15.2</v>
      </c>
      <c r="K50" s="8">
        <v>9.8</v>
      </c>
      <c r="L50" s="8">
        <v>14.1</v>
      </c>
      <c r="M50" s="8">
        <v>13.9</v>
      </c>
      <c r="N50" s="8">
        <v>13</v>
      </c>
      <c r="O50" s="8">
        <v>23.5</v>
      </c>
      <c r="P50" s="8">
        <v>11.4</v>
      </c>
      <c r="Q50" s="8">
        <v>10.2</v>
      </c>
      <c r="R50" s="8">
        <v>22.8</v>
      </c>
      <c r="S50" s="8">
        <v>12.6</v>
      </c>
    </row>
    <row r="51" spans="1:19" ht="15">
      <c r="A51" s="14" t="s">
        <v>33</v>
      </c>
      <c r="B51" s="2">
        <v>3.4</v>
      </c>
      <c r="C51" s="2">
        <v>39.8</v>
      </c>
      <c r="D51" s="2">
        <v>2.2</v>
      </c>
      <c r="E51" s="2">
        <v>192.5</v>
      </c>
      <c r="F51" s="2">
        <v>8.9</v>
      </c>
      <c r="G51" s="2">
        <v>302</v>
      </c>
      <c r="H51" s="8">
        <v>21.4</v>
      </c>
      <c r="I51" s="8">
        <v>17.5</v>
      </c>
      <c r="J51" s="8">
        <v>12.8</v>
      </c>
      <c r="K51" s="8">
        <v>9.3</v>
      </c>
      <c r="L51" s="8">
        <v>11.2</v>
      </c>
      <c r="M51" s="8">
        <v>7.5</v>
      </c>
      <c r="N51" s="8">
        <v>10</v>
      </c>
      <c r="O51" s="8">
        <v>20.9</v>
      </c>
      <c r="P51" s="8">
        <v>16.8</v>
      </c>
      <c r="Q51" s="8">
        <v>18.9</v>
      </c>
      <c r="R51" s="8">
        <v>34.8</v>
      </c>
      <c r="S51" s="8">
        <v>13.3</v>
      </c>
    </row>
    <row r="52" spans="1:19" ht="15">
      <c r="A52" s="14" t="s">
        <v>34</v>
      </c>
      <c r="B52" s="2">
        <v>6.3</v>
      </c>
      <c r="C52" s="2">
        <v>6.4</v>
      </c>
      <c r="D52" s="2">
        <v>9.3</v>
      </c>
      <c r="E52" s="2">
        <v>7.8</v>
      </c>
      <c r="F52" s="2">
        <v>7.2</v>
      </c>
      <c r="G52" s="2">
        <v>8.3</v>
      </c>
      <c r="H52" s="8">
        <v>8.2</v>
      </c>
      <c r="I52" s="8">
        <v>8.6</v>
      </c>
      <c r="J52" s="8">
        <v>7.1</v>
      </c>
      <c r="K52" s="8">
        <v>7.6</v>
      </c>
      <c r="L52" s="8">
        <v>7.4</v>
      </c>
      <c r="M52" s="8">
        <v>7.3</v>
      </c>
      <c r="N52" s="8">
        <v>7.3</v>
      </c>
      <c r="O52" s="8">
        <v>6.2</v>
      </c>
      <c r="P52" s="8">
        <v>6.6</v>
      </c>
      <c r="Q52" s="8">
        <v>5.3</v>
      </c>
      <c r="R52" s="8">
        <v>10.1</v>
      </c>
      <c r="S52" s="8">
        <v>9.5</v>
      </c>
    </row>
    <row r="53" spans="1:19" ht="15">
      <c r="A53" s="14" t="s">
        <v>35</v>
      </c>
      <c r="B53" s="2">
        <v>30.8</v>
      </c>
      <c r="C53" s="2">
        <v>39.7</v>
      </c>
      <c r="D53" s="2">
        <v>47</v>
      </c>
      <c r="E53" s="2">
        <v>43.4</v>
      </c>
      <c r="F53" s="2">
        <v>38.4</v>
      </c>
      <c r="G53" s="2">
        <v>46.5</v>
      </c>
      <c r="H53" s="8">
        <v>41.3</v>
      </c>
      <c r="I53" s="8">
        <v>40.7</v>
      </c>
      <c r="J53" s="8">
        <v>40.4</v>
      </c>
      <c r="K53" s="8">
        <v>43.5</v>
      </c>
      <c r="L53" s="8">
        <v>47.5</v>
      </c>
      <c r="M53" s="8">
        <v>40</v>
      </c>
      <c r="N53" s="8">
        <v>38</v>
      </c>
      <c r="O53" s="8">
        <v>40.1</v>
      </c>
      <c r="P53" s="8">
        <v>40.7</v>
      </c>
      <c r="Q53" s="8">
        <v>6.2</v>
      </c>
      <c r="R53" s="8">
        <v>64.5</v>
      </c>
      <c r="S53" s="8">
        <v>40.6</v>
      </c>
    </row>
    <row r="54" spans="1:19" ht="15">
      <c r="A54" s="14" t="s">
        <v>36</v>
      </c>
      <c r="B54" s="2">
        <v>223.1</v>
      </c>
      <c r="C54" s="2">
        <v>245</v>
      </c>
      <c r="D54" s="2">
        <v>186.2</v>
      </c>
      <c r="E54" s="2">
        <v>191.7</v>
      </c>
      <c r="F54" s="2">
        <v>185.9</v>
      </c>
      <c r="G54" s="2">
        <v>170.7</v>
      </c>
      <c r="H54" s="8">
        <v>154.1</v>
      </c>
      <c r="I54" s="8">
        <v>179</v>
      </c>
      <c r="J54" s="8">
        <v>186</v>
      </c>
      <c r="K54" s="8">
        <v>189.6</v>
      </c>
      <c r="L54" s="8">
        <v>174.2</v>
      </c>
      <c r="M54" s="8">
        <v>177.1</v>
      </c>
      <c r="N54" s="8">
        <v>180.1</v>
      </c>
      <c r="O54" s="8">
        <v>184.9</v>
      </c>
      <c r="P54" s="8">
        <v>186.1</v>
      </c>
      <c r="Q54" s="8">
        <v>256.6</v>
      </c>
      <c r="R54" s="8">
        <v>377.5</v>
      </c>
      <c r="S54" s="8">
        <v>216.4</v>
      </c>
    </row>
    <row r="55" spans="1:19" ht="15">
      <c r="A55" s="14" t="s">
        <v>37</v>
      </c>
      <c r="B55" s="2">
        <v>60.1</v>
      </c>
      <c r="C55" s="2">
        <v>117</v>
      </c>
      <c r="D55" s="2">
        <v>107.1</v>
      </c>
      <c r="E55" s="2">
        <v>187.4</v>
      </c>
      <c r="F55" s="2">
        <v>180.3</v>
      </c>
      <c r="G55" s="2">
        <v>269.5</v>
      </c>
      <c r="H55" s="8">
        <v>201.5</v>
      </c>
      <c r="I55" s="8">
        <v>185.6</v>
      </c>
      <c r="J55" s="8">
        <v>167.4</v>
      </c>
      <c r="K55" s="8">
        <v>170.7</v>
      </c>
      <c r="L55" s="8">
        <v>171.1</v>
      </c>
      <c r="M55" s="8">
        <v>158.7</v>
      </c>
      <c r="N55" s="8">
        <v>175.1</v>
      </c>
      <c r="O55" s="8">
        <v>213.2</v>
      </c>
      <c r="P55" s="8">
        <v>186.5</v>
      </c>
      <c r="Q55" s="8">
        <v>79</v>
      </c>
      <c r="R55" s="8">
        <v>91.7</v>
      </c>
      <c r="S55" s="8">
        <v>125.3</v>
      </c>
    </row>
    <row r="56" spans="1:19" ht="15">
      <c r="A56" s="14" t="s">
        <v>38</v>
      </c>
      <c r="B56" s="2">
        <v>29.6</v>
      </c>
      <c r="C56" s="2">
        <v>27.3</v>
      </c>
      <c r="D56" s="2">
        <v>26.8</v>
      </c>
      <c r="E56" s="2">
        <v>31.3</v>
      </c>
      <c r="F56" s="2">
        <v>30.2</v>
      </c>
      <c r="G56" s="2">
        <v>28.3</v>
      </c>
      <c r="H56" s="8">
        <v>27.5</v>
      </c>
      <c r="I56" s="8">
        <v>31.8</v>
      </c>
      <c r="J56" s="8">
        <v>29.6</v>
      </c>
      <c r="K56" s="8">
        <v>31.3</v>
      </c>
      <c r="L56" s="8">
        <v>27.3</v>
      </c>
      <c r="M56" s="8">
        <v>29.4</v>
      </c>
      <c r="N56" s="8">
        <v>29.1</v>
      </c>
      <c r="O56" s="8">
        <v>31.3</v>
      </c>
      <c r="P56" s="8">
        <v>31.4</v>
      </c>
      <c r="Q56" s="8">
        <v>31.8</v>
      </c>
      <c r="R56" s="8">
        <v>33.4</v>
      </c>
      <c r="S56" s="8">
        <v>28.1</v>
      </c>
    </row>
    <row r="57" spans="1:19" ht="15">
      <c r="A57" s="14" t="s">
        <v>39</v>
      </c>
      <c r="B57" s="2">
        <v>245.4</v>
      </c>
      <c r="C57" s="2">
        <v>298.1</v>
      </c>
      <c r="D57" s="2">
        <v>290.4</v>
      </c>
      <c r="E57" s="2">
        <v>324.7</v>
      </c>
      <c r="F57" s="2">
        <v>316</v>
      </c>
      <c r="G57" s="2">
        <v>304.9</v>
      </c>
      <c r="H57" s="8">
        <v>283.7</v>
      </c>
      <c r="I57" s="8">
        <v>312.5</v>
      </c>
      <c r="J57" s="8">
        <v>304.9</v>
      </c>
      <c r="K57" s="8">
        <v>314.1</v>
      </c>
      <c r="L57" s="8">
        <v>305.4</v>
      </c>
      <c r="M57" s="8">
        <v>308.2</v>
      </c>
      <c r="N57" s="8">
        <v>312.4</v>
      </c>
      <c r="O57" s="8">
        <v>312.6</v>
      </c>
      <c r="P57" s="8">
        <v>309.7</v>
      </c>
      <c r="Q57" s="8">
        <v>132.1</v>
      </c>
      <c r="R57" s="8">
        <v>330.3</v>
      </c>
      <c r="S57" s="8">
        <v>303.6</v>
      </c>
    </row>
    <row r="58" spans="1:19" ht="15">
      <c r="A58" s="14" t="s">
        <v>40</v>
      </c>
      <c r="B58" s="2">
        <v>24.4</v>
      </c>
      <c r="C58" s="2">
        <v>23.7</v>
      </c>
      <c r="D58" s="2">
        <v>23.3</v>
      </c>
      <c r="E58" s="2">
        <v>25.5</v>
      </c>
      <c r="F58" s="2">
        <v>25.3</v>
      </c>
      <c r="G58" s="2">
        <v>23.6</v>
      </c>
      <c r="H58" s="8">
        <v>22.3</v>
      </c>
      <c r="I58" s="8">
        <v>24.7</v>
      </c>
      <c r="J58" s="8">
        <v>23.3</v>
      </c>
      <c r="K58" s="8">
        <v>24.8</v>
      </c>
      <c r="L58" s="8">
        <v>23.7</v>
      </c>
      <c r="M58" s="8">
        <v>23.9</v>
      </c>
      <c r="N58" s="8">
        <v>24.7</v>
      </c>
      <c r="O58" s="8">
        <v>24.8</v>
      </c>
      <c r="P58" s="8">
        <v>24.6</v>
      </c>
      <c r="Q58" s="8">
        <v>30</v>
      </c>
      <c r="R58" s="8">
        <v>26.1</v>
      </c>
      <c r="S58" s="8">
        <v>24.9</v>
      </c>
    </row>
    <row r="59" spans="1:19" ht="15">
      <c r="A59" s="14" t="s">
        <v>41</v>
      </c>
      <c r="B59" s="2">
        <v>839.7</v>
      </c>
      <c r="C59" s="2">
        <v>1753</v>
      </c>
      <c r="D59" s="2">
        <v>2211.1</v>
      </c>
      <c r="E59" s="2">
        <v>1081.8</v>
      </c>
      <c r="F59" s="2">
        <v>1078.5</v>
      </c>
      <c r="G59" s="2">
        <v>978.8</v>
      </c>
      <c r="H59" s="8">
        <v>1126.9</v>
      </c>
      <c r="I59" s="8">
        <v>1070.7</v>
      </c>
      <c r="J59" s="8">
        <v>1332.6</v>
      </c>
      <c r="K59" s="8">
        <v>1057</v>
      </c>
      <c r="L59" s="8">
        <v>954</v>
      </c>
      <c r="M59" s="8">
        <v>987.3</v>
      </c>
      <c r="N59" s="8">
        <v>1004.4</v>
      </c>
      <c r="O59" s="8">
        <v>1077.7</v>
      </c>
      <c r="P59" s="8">
        <v>1040.1</v>
      </c>
      <c r="Q59" s="8">
        <v>393.4</v>
      </c>
      <c r="R59" s="8">
        <v>1086.1</v>
      </c>
      <c r="S59" s="8">
        <v>952</v>
      </c>
    </row>
    <row r="60" spans="1:19" ht="15">
      <c r="A60" s="14" t="s">
        <v>42</v>
      </c>
      <c r="B60" s="2">
        <v>6</v>
      </c>
      <c r="C60" s="2">
        <v>7.7</v>
      </c>
      <c r="D60" s="2">
        <v>7.4</v>
      </c>
      <c r="E60" s="2">
        <v>8.7</v>
      </c>
      <c r="F60" s="2">
        <v>8.6</v>
      </c>
      <c r="G60" s="2">
        <v>8.3</v>
      </c>
      <c r="H60" s="8">
        <v>6.9</v>
      </c>
      <c r="I60" s="8">
        <v>8.3</v>
      </c>
      <c r="J60" s="8">
        <v>7.2</v>
      </c>
      <c r="K60" s="8">
        <v>8</v>
      </c>
      <c r="L60" s="8">
        <v>8.4</v>
      </c>
      <c r="M60" s="8">
        <v>7.4</v>
      </c>
      <c r="N60" s="8">
        <v>8</v>
      </c>
      <c r="O60" s="8">
        <v>7.6</v>
      </c>
      <c r="P60" s="8">
        <v>7.5</v>
      </c>
      <c r="Q60" s="8">
        <v>3.3</v>
      </c>
      <c r="R60" s="8">
        <v>8.5</v>
      </c>
      <c r="S60" s="8">
        <v>8.5</v>
      </c>
    </row>
    <row r="61" spans="1:19" ht="15">
      <c r="A61" s="14" t="s">
        <v>43</v>
      </c>
      <c r="B61" s="2">
        <v>22.4</v>
      </c>
      <c r="C61" s="2">
        <v>15.9</v>
      </c>
      <c r="D61" s="2">
        <v>17.7</v>
      </c>
      <c r="E61" s="2">
        <v>19.3</v>
      </c>
      <c r="F61" s="2">
        <v>18.9</v>
      </c>
      <c r="G61" s="2">
        <v>18.5</v>
      </c>
      <c r="H61" s="8">
        <v>17.8</v>
      </c>
      <c r="I61" s="8">
        <v>19.2</v>
      </c>
      <c r="J61" s="8">
        <v>16.8</v>
      </c>
      <c r="K61" s="8">
        <v>20.7</v>
      </c>
      <c r="L61" s="8">
        <v>17.2</v>
      </c>
      <c r="M61" s="8">
        <v>19.5</v>
      </c>
      <c r="N61" s="8">
        <v>20.7</v>
      </c>
      <c r="O61" s="8">
        <v>15.5</v>
      </c>
      <c r="P61" s="8">
        <v>19.2</v>
      </c>
      <c r="Q61" s="8">
        <v>25.6</v>
      </c>
      <c r="R61" s="8">
        <v>20.3</v>
      </c>
      <c r="S61" s="8">
        <v>20.8</v>
      </c>
    </row>
    <row r="62" spans="1:19" ht="15">
      <c r="A62" s="16" t="s">
        <v>44</v>
      </c>
      <c r="B62" s="3">
        <v>19</v>
      </c>
      <c r="C62" s="3">
        <v>17.3</v>
      </c>
      <c r="D62" s="3">
        <v>17.2</v>
      </c>
      <c r="E62" s="3">
        <v>18.2</v>
      </c>
      <c r="F62" s="3">
        <v>17.6</v>
      </c>
      <c r="G62" s="3">
        <v>17.1</v>
      </c>
      <c r="H62" s="3">
        <v>16.7</v>
      </c>
      <c r="I62" s="3">
        <v>19</v>
      </c>
      <c r="J62" s="3">
        <v>17.3</v>
      </c>
      <c r="K62" s="3">
        <v>18.4</v>
      </c>
      <c r="L62" s="3">
        <v>17.8</v>
      </c>
      <c r="M62" s="3">
        <v>18.4</v>
      </c>
      <c r="N62" s="3">
        <v>18.9</v>
      </c>
      <c r="O62" s="3">
        <v>18.8</v>
      </c>
      <c r="P62" s="3">
        <v>19.3</v>
      </c>
      <c r="Q62" s="3">
        <v>15.5</v>
      </c>
      <c r="R62" s="3">
        <v>20.4</v>
      </c>
      <c r="S62" s="3">
        <v>17.6</v>
      </c>
    </row>
    <row r="63" spans="1:4" ht="15">
      <c r="A63" s="33" t="s">
        <v>82</v>
      </c>
      <c r="B63" s="33"/>
      <c r="C63" s="33"/>
      <c r="D63" s="33"/>
    </row>
    <row r="64" spans="1:4" ht="15">
      <c r="A64" s="34" t="s">
        <v>83</v>
      </c>
      <c r="B64" s="34"/>
      <c r="C64" s="34"/>
      <c r="D64" s="34"/>
    </row>
    <row r="69" spans="1:19" ht="15.75" thickBot="1">
      <c r="A69" s="19" t="s">
        <v>46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5.75" thickTop="1">
      <c r="A70" s="35"/>
      <c r="B70" s="44" t="s">
        <v>115</v>
      </c>
      <c r="C70" s="46"/>
      <c r="D70" s="46"/>
      <c r="E70" s="46"/>
      <c r="F70" s="46"/>
      <c r="G70" s="46"/>
      <c r="H70" s="45"/>
      <c r="I70" s="38" t="s">
        <v>81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5">
      <c r="A71" s="4" t="s">
        <v>1</v>
      </c>
      <c r="B71" s="1" t="s">
        <v>108</v>
      </c>
      <c r="C71" s="1" t="s">
        <v>109</v>
      </c>
      <c r="D71" s="1" t="s">
        <v>110</v>
      </c>
      <c r="E71" s="1" t="s">
        <v>111</v>
      </c>
      <c r="F71" s="1" t="s">
        <v>112</v>
      </c>
      <c r="G71" s="1" t="s">
        <v>113</v>
      </c>
      <c r="H71" s="4" t="s">
        <v>114</v>
      </c>
      <c r="I71" s="1" t="s">
        <v>64</v>
      </c>
      <c r="J71" s="1" t="s">
        <v>65</v>
      </c>
      <c r="K71" s="1" t="s">
        <v>66</v>
      </c>
      <c r="L71" s="1" t="s">
        <v>67</v>
      </c>
      <c r="M71" s="1" t="s">
        <v>68</v>
      </c>
      <c r="N71" s="1" t="s">
        <v>69</v>
      </c>
      <c r="O71" s="1" t="s">
        <v>70</v>
      </c>
      <c r="P71" s="1" t="s">
        <v>71</v>
      </c>
      <c r="Q71" s="1" t="s">
        <v>72</v>
      </c>
      <c r="R71" s="1" t="s">
        <v>73</v>
      </c>
      <c r="S71" s="1" t="s">
        <v>74</v>
      </c>
    </row>
    <row r="72" spans="1:19" ht="15">
      <c r="A72" s="14" t="s">
        <v>20</v>
      </c>
      <c r="B72" s="68">
        <v>72.11</v>
      </c>
      <c r="C72" s="68">
        <v>71.98</v>
      </c>
      <c r="D72" s="68">
        <v>73.69</v>
      </c>
      <c r="E72" s="68">
        <v>70.48</v>
      </c>
      <c r="F72" s="68">
        <v>71.64</v>
      </c>
      <c r="G72" s="68">
        <v>70.86</v>
      </c>
      <c r="H72" s="69">
        <v>71.59</v>
      </c>
      <c r="I72" s="68">
        <v>80.7</v>
      </c>
      <c r="J72" s="68">
        <v>77.7</v>
      </c>
      <c r="K72" s="68">
        <v>79.9</v>
      </c>
      <c r="L72" s="68">
        <v>81.1</v>
      </c>
      <c r="M72" s="24">
        <v>76.27</v>
      </c>
      <c r="N72" s="24">
        <v>63.12</v>
      </c>
      <c r="O72" s="24">
        <v>66.64</v>
      </c>
      <c r="P72" s="24">
        <v>66.57</v>
      </c>
      <c r="Q72" s="24">
        <v>68.14</v>
      </c>
      <c r="R72" s="25">
        <v>63.36</v>
      </c>
      <c r="S72" s="26">
        <v>66.98</v>
      </c>
    </row>
    <row r="73" spans="1:19" ht="15">
      <c r="A73" s="14" t="s">
        <v>21</v>
      </c>
      <c r="B73" s="68">
        <v>14.02</v>
      </c>
      <c r="C73" s="68">
        <v>13.61</v>
      </c>
      <c r="D73" s="68">
        <v>12.8</v>
      </c>
      <c r="E73" s="68">
        <v>13.8</v>
      </c>
      <c r="F73" s="68">
        <v>13.55</v>
      </c>
      <c r="G73" s="68">
        <v>13.88</v>
      </c>
      <c r="H73" s="69">
        <v>14.08</v>
      </c>
      <c r="I73" s="68">
        <v>8.83</v>
      </c>
      <c r="J73" s="68">
        <v>9.3</v>
      </c>
      <c r="K73" s="68">
        <v>9.26</v>
      </c>
      <c r="L73" s="68">
        <v>8.96</v>
      </c>
      <c r="M73" s="24">
        <v>11.62</v>
      </c>
      <c r="N73" s="24">
        <v>14.07</v>
      </c>
      <c r="O73" s="24">
        <v>15.05</v>
      </c>
      <c r="P73" s="24">
        <v>15.39</v>
      </c>
      <c r="Q73" s="24">
        <v>15.3</v>
      </c>
      <c r="R73" s="25">
        <v>15.11</v>
      </c>
      <c r="S73" s="26">
        <v>14.73</v>
      </c>
    </row>
    <row r="74" spans="1:19" ht="15">
      <c r="A74" s="14" t="s">
        <v>22</v>
      </c>
      <c r="B74" s="68">
        <v>2.69</v>
      </c>
      <c r="C74" s="68">
        <v>2.83</v>
      </c>
      <c r="D74" s="68">
        <v>2.46</v>
      </c>
      <c r="E74" s="68">
        <v>2.68</v>
      </c>
      <c r="F74" s="68">
        <v>2.61</v>
      </c>
      <c r="G74" s="68">
        <v>2.62</v>
      </c>
      <c r="H74" s="69">
        <v>2.62</v>
      </c>
      <c r="I74" s="68">
        <v>0.43</v>
      </c>
      <c r="J74" s="68">
        <v>0.46</v>
      </c>
      <c r="K74" s="68">
        <v>0.38</v>
      </c>
      <c r="L74" s="68">
        <v>0.73</v>
      </c>
      <c r="M74" s="24">
        <v>1.65</v>
      </c>
      <c r="N74" s="24">
        <v>2.5</v>
      </c>
      <c r="O74" s="24">
        <v>2.95</v>
      </c>
      <c r="P74" s="24">
        <v>3.02</v>
      </c>
      <c r="Q74" s="24">
        <v>3.18</v>
      </c>
      <c r="R74" s="25">
        <v>3.33</v>
      </c>
      <c r="S74" s="26">
        <v>2.93</v>
      </c>
    </row>
    <row r="75" spans="1:19" ht="15">
      <c r="A75" s="14" t="s">
        <v>23</v>
      </c>
      <c r="B75" s="68">
        <v>0.36</v>
      </c>
      <c r="C75" s="68">
        <v>0.8</v>
      </c>
      <c r="D75" s="68">
        <v>0.85</v>
      </c>
      <c r="E75" s="68">
        <v>1.43</v>
      </c>
      <c r="F75" s="68">
        <v>1.09</v>
      </c>
      <c r="G75" s="68">
        <v>1.01</v>
      </c>
      <c r="H75" s="69">
        <v>0.84</v>
      </c>
      <c r="I75" s="68">
        <v>0.75</v>
      </c>
      <c r="J75" s="68">
        <v>1.86</v>
      </c>
      <c r="K75" s="68">
        <v>1.14</v>
      </c>
      <c r="L75" s="68">
        <v>0.25</v>
      </c>
      <c r="M75" s="24">
        <v>0.87</v>
      </c>
      <c r="N75" s="24">
        <v>2.2</v>
      </c>
      <c r="O75" s="24">
        <v>1.15</v>
      </c>
      <c r="P75" s="24">
        <v>1.35</v>
      </c>
      <c r="Q75" s="24">
        <v>1.47</v>
      </c>
      <c r="R75" s="25">
        <v>3.83</v>
      </c>
      <c r="S75" s="26">
        <v>1.82</v>
      </c>
    </row>
    <row r="76" spans="1:19" ht="15">
      <c r="A76" s="14" t="s">
        <v>24</v>
      </c>
      <c r="B76" s="68">
        <v>0.15</v>
      </c>
      <c r="C76" s="68">
        <v>0.31</v>
      </c>
      <c r="D76" s="68">
        <v>0.26</v>
      </c>
      <c r="E76" s="68">
        <v>0.3</v>
      </c>
      <c r="F76" s="68">
        <v>0.26</v>
      </c>
      <c r="G76" s="68">
        <v>0.59</v>
      </c>
      <c r="H76" s="69">
        <v>0.33</v>
      </c>
      <c r="I76" s="68">
        <v>0</v>
      </c>
      <c r="J76" s="68">
        <v>0</v>
      </c>
      <c r="K76" s="68">
        <v>0</v>
      </c>
      <c r="L76" s="68">
        <v>0</v>
      </c>
      <c r="M76" s="24">
        <v>0.16</v>
      </c>
      <c r="N76" s="24">
        <v>0.18</v>
      </c>
      <c r="O76" s="24">
        <v>0.41</v>
      </c>
      <c r="P76" s="24">
        <v>0.71</v>
      </c>
      <c r="Q76" s="24">
        <v>0.42</v>
      </c>
      <c r="R76" s="25">
        <v>0.29</v>
      </c>
      <c r="S76" s="26">
        <v>0.43</v>
      </c>
    </row>
    <row r="77" spans="1:19" ht="15">
      <c r="A77" s="14" t="s">
        <v>25</v>
      </c>
      <c r="B77" s="68">
        <v>7.01</v>
      </c>
      <c r="C77" s="68">
        <v>5.96</v>
      </c>
      <c r="D77" s="68">
        <v>5.64</v>
      </c>
      <c r="E77" s="68">
        <v>5.99</v>
      </c>
      <c r="F77" s="68">
        <v>5.51</v>
      </c>
      <c r="G77" s="68">
        <v>5.26</v>
      </c>
      <c r="H77" s="69">
        <v>4.82</v>
      </c>
      <c r="I77" s="68">
        <v>6.71</v>
      </c>
      <c r="J77" s="68">
        <v>6.72</v>
      </c>
      <c r="K77" s="68">
        <v>7.47</v>
      </c>
      <c r="L77" s="68">
        <v>6.3</v>
      </c>
      <c r="M77" s="24">
        <v>5.12</v>
      </c>
      <c r="N77" s="24">
        <v>5.86</v>
      </c>
      <c r="O77" s="24">
        <v>5.73</v>
      </c>
      <c r="P77" s="24">
        <v>5.14</v>
      </c>
      <c r="Q77" s="24">
        <v>5.14</v>
      </c>
      <c r="R77" s="25">
        <v>5.07</v>
      </c>
      <c r="S77" s="26">
        <v>5.37</v>
      </c>
    </row>
    <row r="78" spans="1:19" ht="15">
      <c r="A78" s="14" t="s">
        <v>26</v>
      </c>
      <c r="B78" s="68">
        <v>0.94</v>
      </c>
      <c r="C78" s="68">
        <v>1.38</v>
      </c>
      <c r="D78" s="68">
        <v>1.35</v>
      </c>
      <c r="E78" s="68">
        <v>1.79</v>
      </c>
      <c r="F78" s="68">
        <v>2.25</v>
      </c>
      <c r="G78" s="68">
        <v>2.71</v>
      </c>
      <c r="H78" s="69">
        <v>3.7</v>
      </c>
      <c r="I78" s="68">
        <v>0.46</v>
      </c>
      <c r="J78" s="68">
        <v>0.35</v>
      </c>
      <c r="K78" s="68">
        <v>0.19</v>
      </c>
      <c r="L78" s="68">
        <v>0.46</v>
      </c>
      <c r="M78" s="24">
        <v>2.82</v>
      </c>
      <c r="N78" s="24">
        <v>3.67</v>
      </c>
      <c r="O78" s="24">
        <v>3.75</v>
      </c>
      <c r="P78" s="24">
        <v>3.73</v>
      </c>
      <c r="Q78" s="24">
        <v>4.18</v>
      </c>
      <c r="R78" s="25">
        <v>4.13</v>
      </c>
      <c r="S78" s="26">
        <v>3.59</v>
      </c>
    </row>
    <row r="79" spans="1:19" ht="15">
      <c r="A79" s="14" t="s">
        <v>27</v>
      </c>
      <c r="B79" s="68">
        <v>0.009</v>
      </c>
      <c r="C79" s="68">
        <v>0.018</v>
      </c>
      <c r="D79" s="68">
        <v>0.016</v>
      </c>
      <c r="E79" s="68">
        <v>0.022</v>
      </c>
      <c r="F79" s="68">
        <v>0.021</v>
      </c>
      <c r="G79" s="68">
        <v>0.024</v>
      </c>
      <c r="H79" s="69">
        <v>0.028</v>
      </c>
      <c r="I79" s="68">
        <v>0.01</v>
      </c>
      <c r="J79" s="68">
        <v>0</v>
      </c>
      <c r="K79" s="68">
        <v>0</v>
      </c>
      <c r="L79" s="68">
        <v>0.01</v>
      </c>
      <c r="M79" s="24">
        <v>0.019</v>
      </c>
      <c r="N79" s="24">
        <v>0.038</v>
      </c>
      <c r="O79" s="24">
        <v>0.047</v>
      </c>
      <c r="P79" s="24">
        <v>0.044</v>
      </c>
      <c r="Q79" s="24">
        <v>0.026</v>
      </c>
      <c r="R79" s="25">
        <v>0.041</v>
      </c>
      <c r="S79" s="26">
        <v>0.031</v>
      </c>
    </row>
    <row r="80" spans="1:19" ht="15">
      <c r="A80" s="14" t="s">
        <v>28</v>
      </c>
      <c r="B80" s="68">
        <v>0.342</v>
      </c>
      <c r="C80" s="68">
        <v>0.339</v>
      </c>
      <c r="D80" s="68">
        <v>0.3</v>
      </c>
      <c r="E80" s="68">
        <v>0.322</v>
      </c>
      <c r="F80" s="68">
        <v>0.319</v>
      </c>
      <c r="G80" s="68">
        <v>0.325</v>
      </c>
      <c r="H80" s="69">
        <v>0.326</v>
      </c>
      <c r="I80" s="68">
        <v>0.07</v>
      </c>
      <c r="J80" s="68">
        <v>0.06</v>
      </c>
      <c r="K80" s="68">
        <v>0.09</v>
      </c>
      <c r="L80" s="68">
        <v>0.07</v>
      </c>
      <c r="M80" s="24">
        <v>0.191</v>
      </c>
      <c r="N80" s="24">
        <v>0.358</v>
      </c>
      <c r="O80" s="24">
        <v>0.396</v>
      </c>
      <c r="P80" s="24">
        <v>0.403</v>
      </c>
      <c r="Q80" s="24">
        <v>0.435</v>
      </c>
      <c r="R80" s="25">
        <v>0.481</v>
      </c>
      <c r="S80" s="26">
        <v>0.392</v>
      </c>
    </row>
    <row r="81" spans="1:19" ht="15">
      <c r="A81" s="14" t="s">
        <v>29</v>
      </c>
      <c r="B81" s="68">
        <v>0.061</v>
      </c>
      <c r="C81" s="68">
        <v>0.07</v>
      </c>
      <c r="D81" s="68">
        <v>0.065</v>
      </c>
      <c r="E81" s="68">
        <v>0.065</v>
      </c>
      <c r="F81" s="68">
        <v>0.064</v>
      </c>
      <c r="G81" s="68">
        <v>0.06</v>
      </c>
      <c r="H81" s="69">
        <v>0.06</v>
      </c>
      <c r="I81" s="68">
        <v>0.02</v>
      </c>
      <c r="J81" s="68">
        <v>0.02</v>
      </c>
      <c r="K81" s="68">
        <v>0.02</v>
      </c>
      <c r="L81" s="68">
        <v>0.01</v>
      </c>
      <c r="M81" s="24">
        <v>0.038</v>
      </c>
      <c r="N81" s="24">
        <v>0.066</v>
      </c>
      <c r="O81" s="24">
        <v>0.071</v>
      </c>
      <c r="P81" s="24">
        <v>0.074</v>
      </c>
      <c r="Q81" s="24">
        <v>0.078</v>
      </c>
      <c r="R81" s="25">
        <v>0.096</v>
      </c>
      <c r="S81" s="26">
        <v>0.087</v>
      </c>
    </row>
    <row r="82" spans="1:19" ht="15">
      <c r="A82" s="13" t="s">
        <v>30</v>
      </c>
      <c r="B82" s="47">
        <f>SUM(B72:B81)</f>
        <v>97.69200000000001</v>
      </c>
      <c r="C82" s="10">
        <f>SUM(C72:C81)</f>
        <v>97.29699999999998</v>
      </c>
      <c r="D82" s="10">
        <f>SUM(D72:D81)</f>
        <v>97.43099999999998</v>
      </c>
      <c r="E82" s="10">
        <f>SUM(E72:E81)</f>
        <v>96.87900000000002</v>
      </c>
      <c r="F82" s="10">
        <f>SUM(F72:F81)</f>
        <v>97.31400000000001</v>
      </c>
      <c r="G82" s="10">
        <f>SUM(G72:G81)</f>
        <v>97.33900000000001</v>
      </c>
      <c r="H82" s="11">
        <f>SUM(H72:H81)</f>
        <v>98.394</v>
      </c>
      <c r="I82" s="10">
        <f>SUM(I72:I81)</f>
        <v>97.97999999999999</v>
      </c>
      <c r="J82" s="10">
        <f>SUM(J72:J81)</f>
        <v>96.46999999999998</v>
      </c>
      <c r="K82" s="10">
        <f>SUM(K72:K81)</f>
        <v>98.45</v>
      </c>
      <c r="L82" s="10">
        <f>SUM(L72:L81)</f>
        <v>97.89</v>
      </c>
      <c r="M82" s="10">
        <f>SUM(M72:M81)</f>
        <v>98.75800000000001</v>
      </c>
      <c r="N82" s="10">
        <f>SUM(N72:N81)</f>
        <v>92.06200000000001</v>
      </c>
      <c r="O82" s="10">
        <f>SUM(O72:O81)</f>
        <v>96.194</v>
      </c>
      <c r="P82" s="10">
        <f>SUM(P72:P81)</f>
        <v>96.43099999999998</v>
      </c>
      <c r="Q82" s="10">
        <f>SUM(Q72:Q81)</f>
        <v>98.36900000000001</v>
      </c>
      <c r="R82" s="10">
        <f>SUM(R72:R81)</f>
        <v>95.738</v>
      </c>
      <c r="S82" s="10">
        <f>SUM(S72:S81)</f>
        <v>96.36000000000003</v>
      </c>
    </row>
    <row r="83" spans="1:19" ht="23.25">
      <c r="A83" s="15" t="s">
        <v>31</v>
      </c>
      <c r="B83" s="8">
        <v>6.5</v>
      </c>
      <c r="C83" s="8">
        <v>6.3</v>
      </c>
      <c r="D83" s="8">
        <v>5.6</v>
      </c>
      <c r="E83" s="8">
        <v>5.1</v>
      </c>
      <c r="F83" s="8">
        <v>5</v>
      </c>
      <c r="G83" s="8">
        <v>4.9</v>
      </c>
      <c r="H83" s="5">
        <v>5.2</v>
      </c>
      <c r="I83" s="8">
        <v>0.3</v>
      </c>
      <c r="J83" s="8">
        <v>1.4</v>
      </c>
      <c r="K83" s="8">
        <v>1.5</v>
      </c>
      <c r="L83" s="8">
        <v>0.2</v>
      </c>
      <c r="M83" s="28" t="s">
        <v>80</v>
      </c>
      <c r="N83" s="28">
        <v>5.4</v>
      </c>
      <c r="O83" s="28">
        <v>4.5</v>
      </c>
      <c r="P83" s="28">
        <v>4.4</v>
      </c>
      <c r="Q83" s="28">
        <v>3.8</v>
      </c>
      <c r="R83" s="29">
        <v>7.6</v>
      </c>
      <c r="S83" s="30">
        <v>5.1</v>
      </c>
    </row>
    <row r="84" spans="1:19" ht="15">
      <c r="A84" s="14" t="s">
        <v>32</v>
      </c>
      <c r="B84" s="8">
        <v>17.6</v>
      </c>
      <c r="C84" s="8">
        <v>14.2</v>
      </c>
      <c r="D84" s="8">
        <v>16.9</v>
      </c>
      <c r="E84" s="8">
        <v>15</v>
      </c>
      <c r="F84" s="8">
        <v>14.4</v>
      </c>
      <c r="G84" s="8">
        <v>14.6</v>
      </c>
      <c r="H84" s="5">
        <v>13.8</v>
      </c>
      <c r="I84" s="8">
        <v>6.4</v>
      </c>
      <c r="J84" s="8">
        <v>5.2</v>
      </c>
      <c r="K84" s="8">
        <v>8.6</v>
      </c>
      <c r="L84" s="8">
        <v>7.9</v>
      </c>
      <c r="M84" s="28" t="s">
        <v>80</v>
      </c>
      <c r="N84" s="28">
        <v>23.5</v>
      </c>
      <c r="O84" s="28">
        <v>14.7</v>
      </c>
      <c r="P84" s="28">
        <v>11.2</v>
      </c>
      <c r="Q84" s="28">
        <v>19.8</v>
      </c>
      <c r="R84" s="29">
        <v>23.4</v>
      </c>
      <c r="S84" s="30">
        <v>15.6</v>
      </c>
    </row>
    <row r="85" spans="1:19" ht="15">
      <c r="A85" s="14" t="s">
        <v>33</v>
      </c>
      <c r="B85" s="8">
        <v>5.8</v>
      </c>
      <c r="C85" s="8">
        <v>19.6</v>
      </c>
      <c r="D85" s="8">
        <v>49.8</v>
      </c>
      <c r="E85" s="8">
        <v>29.1</v>
      </c>
      <c r="F85" s="8">
        <v>44.8</v>
      </c>
      <c r="G85" s="8">
        <v>34.4</v>
      </c>
      <c r="H85" s="5">
        <v>45.3</v>
      </c>
      <c r="I85" s="8">
        <v>22.3</v>
      </c>
      <c r="J85" s="8">
        <v>24.6</v>
      </c>
      <c r="K85" s="8">
        <v>20.5</v>
      </c>
      <c r="L85" s="8">
        <v>16.5</v>
      </c>
      <c r="M85" s="28">
        <v>4.9</v>
      </c>
      <c r="N85" s="28">
        <v>3.6</v>
      </c>
      <c r="O85" s="28">
        <v>2.9</v>
      </c>
      <c r="P85" s="28">
        <v>4.2</v>
      </c>
      <c r="Q85" s="28">
        <v>4.3</v>
      </c>
      <c r="R85" s="29">
        <v>2.9</v>
      </c>
      <c r="S85" s="30">
        <v>3.6</v>
      </c>
    </row>
    <row r="86" spans="1:19" ht="15">
      <c r="A86" s="14" t="s">
        <v>34</v>
      </c>
      <c r="B86" s="8">
        <v>8.4</v>
      </c>
      <c r="C86" s="8">
        <v>8.4</v>
      </c>
      <c r="D86" s="8">
        <v>7.1</v>
      </c>
      <c r="E86" s="8">
        <v>10</v>
      </c>
      <c r="F86" s="8">
        <v>8.8</v>
      </c>
      <c r="G86" s="8">
        <v>7.6</v>
      </c>
      <c r="H86" s="5">
        <v>7.9</v>
      </c>
      <c r="I86" s="8">
        <v>4.7</v>
      </c>
      <c r="J86" s="8">
        <v>5.6</v>
      </c>
      <c r="K86" s="8">
        <v>4.5</v>
      </c>
      <c r="L86" s="8">
        <v>5.2</v>
      </c>
      <c r="M86" s="28">
        <v>5.5</v>
      </c>
      <c r="N86" s="28">
        <v>7.7</v>
      </c>
      <c r="O86" s="28">
        <v>8.1</v>
      </c>
      <c r="P86" s="28">
        <v>7.7</v>
      </c>
      <c r="Q86" s="28">
        <v>7.9</v>
      </c>
      <c r="R86" s="29">
        <v>9.3</v>
      </c>
      <c r="S86" s="30">
        <v>8.6</v>
      </c>
    </row>
    <row r="87" spans="1:19" ht="15">
      <c r="A87" s="14" t="s">
        <v>35</v>
      </c>
      <c r="B87" s="8">
        <v>38.6</v>
      </c>
      <c r="C87" s="8">
        <v>42</v>
      </c>
      <c r="D87" s="8">
        <v>28</v>
      </c>
      <c r="E87" s="8">
        <v>37.3</v>
      </c>
      <c r="F87" s="8">
        <v>47.7</v>
      </c>
      <c r="G87" s="8">
        <v>39.3</v>
      </c>
      <c r="H87" s="5">
        <v>39.4</v>
      </c>
      <c r="I87" s="8">
        <v>5.1</v>
      </c>
      <c r="J87" s="8">
        <v>3.4</v>
      </c>
      <c r="K87" s="8">
        <v>1.8</v>
      </c>
      <c r="L87" s="8">
        <v>3.5</v>
      </c>
      <c r="M87" s="28">
        <v>27</v>
      </c>
      <c r="N87" s="28">
        <v>50.2</v>
      </c>
      <c r="O87" s="28">
        <v>54.1</v>
      </c>
      <c r="P87" s="28">
        <v>49.1</v>
      </c>
      <c r="Q87" s="28">
        <v>53.6</v>
      </c>
      <c r="R87" s="29">
        <v>53.1</v>
      </c>
      <c r="S87" s="30">
        <v>55.6</v>
      </c>
    </row>
    <row r="88" spans="1:19" ht="15">
      <c r="A88" s="14" t="s">
        <v>36</v>
      </c>
      <c r="B88" s="8">
        <v>305.4</v>
      </c>
      <c r="C88" s="8">
        <v>237.1</v>
      </c>
      <c r="D88" s="8">
        <v>212.8</v>
      </c>
      <c r="E88" s="8">
        <v>235.5</v>
      </c>
      <c r="F88" s="8">
        <v>215.7</v>
      </c>
      <c r="G88" s="8">
        <v>198.6</v>
      </c>
      <c r="H88" s="5">
        <v>195.7</v>
      </c>
      <c r="I88" s="8">
        <v>292.4</v>
      </c>
      <c r="J88" s="8">
        <v>298</v>
      </c>
      <c r="K88" s="8">
        <v>315.3</v>
      </c>
      <c r="L88" s="8">
        <v>261.1</v>
      </c>
      <c r="M88" s="28">
        <v>178.5</v>
      </c>
      <c r="N88" s="28">
        <v>200.8</v>
      </c>
      <c r="O88" s="28">
        <v>172.6</v>
      </c>
      <c r="P88" s="28">
        <v>158</v>
      </c>
      <c r="Q88" s="28">
        <v>163.3</v>
      </c>
      <c r="R88" s="29">
        <v>161.4</v>
      </c>
      <c r="S88" s="30">
        <v>163.5</v>
      </c>
    </row>
    <row r="89" spans="1:19" ht="15">
      <c r="A89" s="14" t="s">
        <v>37</v>
      </c>
      <c r="B89" s="8">
        <v>84.1</v>
      </c>
      <c r="C89" s="8">
        <v>88.9</v>
      </c>
      <c r="D89" s="8">
        <v>137.3</v>
      </c>
      <c r="E89" s="8">
        <v>129.5</v>
      </c>
      <c r="F89" s="8">
        <v>132.1</v>
      </c>
      <c r="G89" s="8">
        <v>143</v>
      </c>
      <c r="H89" s="5">
        <v>140.3</v>
      </c>
      <c r="I89" s="8">
        <v>57.4</v>
      </c>
      <c r="J89" s="8">
        <v>48.8</v>
      </c>
      <c r="K89" s="8">
        <v>90.3</v>
      </c>
      <c r="L89" s="8">
        <v>76.7</v>
      </c>
      <c r="M89" s="28">
        <v>64.6</v>
      </c>
      <c r="N89" s="28">
        <v>217.8</v>
      </c>
      <c r="O89" s="28">
        <v>203.8</v>
      </c>
      <c r="P89" s="28">
        <v>220.4</v>
      </c>
      <c r="Q89" s="28">
        <v>242.9</v>
      </c>
      <c r="R89" s="29">
        <v>323.2</v>
      </c>
      <c r="S89" s="30">
        <v>428.5</v>
      </c>
    </row>
    <row r="90" spans="1:19" ht="15">
      <c r="A90" s="14" t="s">
        <v>38</v>
      </c>
      <c r="B90" s="8">
        <v>34.7</v>
      </c>
      <c r="C90" s="8">
        <v>30.2</v>
      </c>
      <c r="D90" s="8">
        <v>28</v>
      </c>
      <c r="E90" s="8">
        <v>29.3</v>
      </c>
      <c r="F90" s="8">
        <v>27.7</v>
      </c>
      <c r="G90" s="8">
        <v>27.7</v>
      </c>
      <c r="H90" s="5">
        <v>26.7</v>
      </c>
      <c r="I90" s="8">
        <v>37.4</v>
      </c>
      <c r="J90" s="8">
        <v>29.2</v>
      </c>
      <c r="K90" s="8">
        <v>33.4</v>
      </c>
      <c r="L90" s="8">
        <v>27.8</v>
      </c>
      <c r="M90" s="28">
        <v>22.4</v>
      </c>
      <c r="N90" s="28">
        <v>22.7</v>
      </c>
      <c r="O90" s="28">
        <v>22.1</v>
      </c>
      <c r="P90" s="28">
        <v>22.6</v>
      </c>
      <c r="Q90" s="28">
        <v>21.6</v>
      </c>
      <c r="R90" s="29">
        <v>24.3</v>
      </c>
      <c r="S90" s="30">
        <v>25.5</v>
      </c>
    </row>
    <row r="91" spans="1:19" ht="15">
      <c r="A91" s="14" t="s">
        <v>39</v>
      </c>
      <c r="B91" s="8">
        <v>308.3</v>
      </c>
      <c r="C91" s="8">
        <v>304.4</v>
      </c>
      <c r="D91" s="8">
        <v>293.1</v>
      </c>
      <c r="E91" s="8">
        <v>306.2</v>
      </c>
      <c r="F91" s="8">
        <v>296.6</v>
      </c>
      <c r="G91" s="8">
        <v>302.7</v>
      </c>
      <c r="H91" s="5">
        <v>297.6</v>
      </c>
      <c r="I91" s="8">
        <v>130.1</v>
      </c>
      <c r="J91" s="8">
        <v>129.8</v>
      </c>
      <c r="K91" s="8">
        <v>157.2</v>
      </c>
      <c r="L91" s="8">
        <v>134.8</v>
      </c>
      <c r="M91" s="28">
        <v>202.6</v>
      </c>
      <c r="N91" s="28">
        <v>394.6</v>
      </c>
      <c r="O91" s="28">
        <v>506.7</v>
      </c>
      <c r="P91" s="28">
        <v>497.1</v>
      </c>
      <c r="Q91" s="28">
        <v>509.6</v>
      </c>
      <c r="R91" s="29">
        <v>503.8</v>
      </c>
      <c r="S91" s="30">
        <v>506.2</v>
      </c>
    </row>
    <row r="92" spans="1:19" ht="15">
      <c r="A92" s="14" t="s">
        <v>40</v>
      </c>
      <c r="B92" s="8">
        <v>25</v>
      </c>
      <c r="C92" s="8">
        <v>24.9</v>
      </c>
      <c r="D92" s="8">
        <v>23.2</v>
      </c>
      <c r="E92" s="8">
        <v>24</v>
      </c>
      <c r="F92" s="8">
        <v>23.4</v>
      </c>
      <c r="G92" s="8">
        <v>24.3</v>
      </c>
      <c r="H92" s="5">
        <v>24.4</v>
      </c>
      <c r="I92" s="8">
        <v>28.9</v>
      </c>
      <c r="J92" s="8">
        <v>30.4</v>
      </c>
      <c r="K92" s="8">
        <v>28.2</v>
      </c>
      <c r="L92" s="8">
        <v>28.3</v>
      </c>
      <c r="M92" s="28">
        <v>15.9</v>
      </c>
      <c r="N92" s="28">
        <v>22</v>
      </c>
      <c r="O92" s="28">
        <v>23.6</v>
      </c>
      <c r="P92" s="28">
        <v>23.3</v>
      </c>
      <c r="Q92" s="28">
        <v>24</v>
      </c>
      <c r="R92" s="29">
        <v>23.3</v>
      </c>
      <c r="S92" s="30">
        <v>24.3</v>
      </c>
    </row>
    <row r="93" spans="1:19" ht="15">
      <c r="A93" s="14" t="s">
        <v>41</v>
      </c>
      <c r="B93" s="8">
        <v>1005.9</v>
      </c>
      <c r="C93" s="8">
        <v>1009.7</v>
      </c>
      <c r="D93" s="8">
        <v>961.6</v>
      </c>
      <c r="E93" s="8">
        <v>1046.5</v>
      </c>
      <c r="F93" s="8">
        <v>975.3</v>
      </c>
      <c r="G93" s="8">
        <v>978.7</v>
      </c>
      <c r="H93" s="5">
        <v>962.3</v>
      </c>
      <c r="I93" s="8">
        <v>358.9</v>
      </c>
      <c r="J93" s="8">
        <v>348.8</v>
      </c>
      <c r="K93" s="8">
        <v>329.2</v>
      </c>
      <c r="L93" s="8">
        <v>374.4</v>
      </c>
      <c r="M93" s="28">
        <v>654.1</v>
      </c>
      <c r="N93" s="28">
        <v>1566.4</v>
      </c>
      <c r="O93" s="28">
        <v>3246.1</v>
      </c>
      <c r="P93" s="28">
        <v>3317.6</v>
      </c>
      <c r="Q93" s="28">
        <v>2660.1</v>
      </c>
      <c r="R93" s="29">
        <v>2122.7</v>
      </c>
      <c r="S93" s="30">
        <v>3024.9</v>
      </c>
    </row>
    <row r="94" spans="1:19" ht="15">
      <c r="A94" s="14" t="s">
        <v>42</v>
      </c>
      <c r="B94" s="8">
        <v>8.2</v>
      </c>
      <c r="C94" s="8">
        <v>8.8</v>
      </c>
      <c r="D94" s="8">
        <v>7.2</v>
      </c>
      <c r="E94" s="8">
        <v>9</v>
      </c>
      <c r="F94" s="8">
        <v>8</v>
      </c>
      <c r="G94" s="8">
        <v>8.3</v>
      </c>
      <c r="H94" s="5">
        <v>7.6</v>
      </c>
      <c r="I94" s="8">
        <v>3.3</v>
      </c>
      <c r="J94" s="8">
        <v>3.6</v>
      </c>
      <c r="K94" s="8">
        <v>4.7</v>
      </c>
      <c r="L94" s="8">
        <v>3.4</v>
      </c>
      <c r="M94" s="28">
        <v>6.7</v>
      </c>
      <c r="N94" s="28">
        <v>11.3</v>
      </c>
      <c r="O94" s="28">
        <v>12.7</v>
      </c>
      <c r="P94" s="28">
        <v>11.5</v>
      </c>
      <c r="Q94" s="28">
        <v>12</v>
      </c>
      <c r="R94" s="29">
        <v>12.7</v>
      </c>
      <c r="S94" s="30">
        <v>11.8</v>
      </c>
    </row>
    <row r="95" spans="1:19" ht="15">
      <c r="A95" s="14" t="s">
        <v>43</v>
      </c>
      <c r="B95" s="8">
        <v>20.1</v>
      </c>
      <c r="C95" s="8">
        <v>19</v>
      </c>
      <c r="D95" s="8">
        <v>15</v>
      </c>
      <c r="E95" s="8">
        <v>18.1</v>
      </c>
      <c r="F95" s="8">
        <v>21.3</v>
      </c>
      <c r="G95" s="8">
        <v>22.4</v>
      </c>
      <c r="H95" s="5">
        <v>22.3</v>
      </c>
      <c r="I95" s="8">
        <v>25.3</v>
      </c>
      <c r="J95" s="8">
        <v>27.8</v>
      </c>
      <c r="K95" s="8">
        <v>26.4</v>
      </c>
      <c r="L95" s="8">
        <v>27.8</v>
      </c>
      <c r="M95" s="28">
        <v>18.1</v>
      </c>
      <c r="N95" s="28">
        <v>64.2</v>
      </c>
      <c r="O95" s="28">
        <v>21.4</v>
      </c>
      <c r="P95" s="28">
        <v>18.6</v>
      </c>
      <c r="Q95" s="28">
        <v>20.3</v>
      </c>
      <c r="R95" s="29">
        <v>18.9</v>
      </c>
      <c r="S95" s="30">
        <v>21.1</v>
      </c>
    </row>
    <row r="96" spans="1:19" ht="15">
      <c r="A96" s="16" t="s">
        <v>44</v>
      </c>
      <c r="B96" s="48">
        <v>16.9</v>
      </c>
      <c r="C96" s="3">
        <v>17</v>
      </c>
      <c r="D96" s="3">
        <v>18.1</v>
      </c>
      <c r="E96" s="3">
        <v>18.6</v>
      </c>
      <c r="F96" s="3">
        <v>17.3</v>
      </c>
      <c r="G96" s="3">
        <v>17.1</v>
      </c>
      <c r="H96" s="6">
        <v>18.5</v>
      </c>
      <c r="I96" s="3">
        <v>16</v>
      </c>
      <c r="J96" s="3">
        <v>16.1</v>
      </c>
      <c r="K96" s="3">
        <v>15.1</v>
      </c>
      <c r="L96" s="3">
        <v>15.3</v>
      </c>
      <c r="M96" s="3" t="s">
        <v>84</v>
      </c>
      <c r="N96" s="3" t="s">
        <v>84</v>
      </c>
      <c r="O96" s="3" t="s">
        <v>84</v>
      </c>
      <c r="P96" s="3" t="s">
        <v>84</v>
      </c>
      <c r="Q96" s="3" t="s">
        <v>84</v>
      </c>
      <c r="R96" s="3" t="s">
        <v>84</v>
      </c>
      <c r="S96" s="3" t="s">
        <v>84</v>
      </c>
    </row>
    <row r="97" spans="1:4" ht="15">
      <c r="A97" s="33" t="s">
        <v>82</v>
      </c>
      <c r="B97" s="34"/>
      <c r="C97" s="34"/>
      <c r="D97" s="34"/>
    </row>
    <row r="98" spans="1:4" ht="15">
      <c r="A98" s="34" t="s">
        <v>83</v>
      </c>
      <c r="B98" s="34"/>
      <c r="C98" s="34"/>
      <c r="D98" s="34"/>
    </row>
    <row r="103" spans="1:19" ht="15.75" thickBot="1">
      <c r="A103" s="19" t="s">
        <v>46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.75" thickTop="1">
      <c r="A104" s="36"/>
      <c r="B104" s="49" t="s">
        <v>117</v>
      </c>
      <c r="C104" s="50"/>
      <c r="D104" s="50"/>
      <c r="E104" s="50"/>
      <c r="F104" s="51"/>
      <c r="G104" s="49" t="s">
        <v>103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5">
      <c r="A105" s="4" t="s">
        <v>1</v>
      </c>
      <c r="B105" s="1" t="s">
        <v>75</v>
      </c>
      <c r="C105" s="1" t="s">
        <v>76</v>
      </c>
      <c r="D105" s="1" t="s">
        <v>77</v>
      </c>
      <c r="E105" s="1" t="s">
        <v>78</v>
      </c>
      <c r="F105" s="4" t="s">
        <v>79</v>
      </c>
      <c r="G105" s="1" t="s">
        <v>93</v>
      </c>
      <c r="H105" s="1" t="s">
        <v>94</v>
      </c>
      <c r="I105" s="1" t="s">
        <v>95</v>
      </c>
      <c r="J105" s="1" t="s">
        <v>96</v>
      </c>
      <c r="K105" s="1" t="s">
        <v>97</v>
      </c>
      <c r="L105" s="1" t="s">
        <v>98</v>
      </c>
      <c r="M105" s="1" t="s">
        <v>99</v>
      </c>
      <c r="N105" s="1" t="s">
        <v>100</v>
      </c>
      <c r="O105" s="1" t="s">
        <v>101</v>
      </c>
      <c r="P105" s="1" t="s">
        <v>102</v>
      </c>
      <c r="Q105" s="1" t="s">
        <v>85</v>
      </c>
      <c r="R105" s="1" t="s">
        <v>86</v>
      </c>
      <c r="S105" s="1" t="s">
        <v>87</v>
      </c>
    </row>
    <row r="106" spans="1:19" ht="15">
      <c r="A106" s="14" t="s">
        <v>20</v>
      </c>
      <c r="B106" s="26">
        <v>71.23</v>
      </c>
      <c r="C106" s="26">
        <v>66.62</v>
      </c>
      <c r="D106" s="26">
        <v>70.43</v>
      </c>
      <c r="E106" s="26">
        <v>68.94</v>
      </c>
      <c r="F106" s="39">
        <v>70.29</v>
      </c>
      <c r="G106" s="68">
        <v>51.1</v>
      </c>
      <c r="H106" s="68">
        <v>60</v>
      </c>
      <c r="I106" s="68">
        <v>59.7</v>
      </c>
      <c r="J106" s="68">
        <v>60.4</v>
      </c>
      <c r="K106" s="68">
        <v>60.3</v>
      </c>
      <c r="L106" s="68">
        <v>60.3</v>
      </c>
      <c r="M106" s="68">
        <v>56.9</v>
      </c>
      <c r="N106" s="68">
        <v>57</v>
      </c>
      <c r="O106" s="68">
        <v>58.1</v>
      </c>
      <c r="P106" s="68">
        <v>58.1</v>
      </c>
      <c r="Q106" s="68">
        <v>58.59</v>
      </c>
      <c r="R106" s="68">
        <v>59.94</v>
      </c>
      <c r="S106" s="68">
        <v>61.58</v>
      </c>
    </row>
    <row r="107" spans="1:19" ht="15">
      <c r="A107" s="14" t="s">
        <v>21</v>
      </c>
      <c r="B107" s="26">
        <v>13.1</v>
      </c>
      <c r="C107" s="26">
        <v>15.61</v>
      </c>
      <c r="D107" s="26">
        <v>12.15</v>
      </c>
      <c r="E107" s="26">
        <v>14.65</v>
      </c>
      <c r="F107" s="39">
        <v>13.32</v>
      </c>
      <c r="G107" s="68">
        <v>15.8</v>
      </c>
      <c r="H107" s="68">
        <v>17.2</v>
      </c>
      <c r="I107" s="68">
        <v>15.8</v>
      </c>
      <c r="J107" s="68">
        <v>16.9</v>
      </c>
      <c r="K107" s="68">
        <v>15.2</v>
      </c>
      <c r="L107" s="68">
        <v>15.2</v>
      </c>
      <c r="M107" s="68">
        <v>16.1</v>
      </c>
      <c r="N107" s="68">
        <v>15.3</v>
      </c>
      <c r="O107" s="68">
        <v>16.6</v>
      </c>
      <c r="P107" s="68">
        <v>16.6</v>
      </c>
      <c r="Q107" s="68">
        <v>14.19</v>
      </c>
      <c r="R107" s="68">
        <v>15.49</v>
      </c>
      <c r="S107" s="68">
        <v>16.17</v>
      </c>
    </row>
    <row r="108" spans="1:19" ht="15">
      <c r="A108" s="14" t="s">
        <v>22</v>
      </c>
      <c r="B108" s="26">
        <v>2.23</v>
      </c>
      <c r="C108" s="26">
        <v>2.96</v>
      </c>
      <c r="D108" s="26">
        <v>2.59</v>
      </c>
      <c r="E108" s="26">
        <v>2.62</v>
      </c>
      <c r="F108" s="39">
        <v>2.76</v>
      </c>
      <c r="G108" s="68">
        <v>9.42</v>
      </c>
      <c r="H108" s="68">
        <v>4.99</v>
      </c>
      <c r="I108" s="68">
        <v>5.92</v>
      </c>
      <c r="J108" s="68">
        <v>4.91</v>
      </c>
      <c r="K108" s="68">
        <v>5.6</v>
      </c>
      <c r="L108" s="68">
        <v>5.6</v>
      </c>
      <c r="M108" s="68">
        <v>6.86</v>
      </c>
      <c r="N108" s="68">
        <v>6.73</v>
      </c>
      <c r="O108" s="68">
        <v>6.03</v>
      </c>
      <c r="P108" s="68">
        <v>6.03</v>
      </c>
      <c r="Q108" s="68">
        <v>5.72</v>
      </c>
      <c r="R108" s="68">
        <v>4.84</v>
      </c>
      <c r="S108" s="68">
        <v>5.53</v>
      </c>
    </row>
    <row r="109" spans="1:19" ht="15">
      <c r="A109" s="14" t="s">
        <v>23</v>
      </c>
      <c r="B109" s="26">
        <v>0.97</v>
      </c>
      <c r="C109" s="26">
        <v>1.62</v>
      </c>
      <c r="D109" s="26">
        <v>0.94</v>
      </c>
      <c r="E109" s="26">
        <v>1.24</v>
      </c>
      <c r="F109" s="39">
        <v>0.94</v>
      </c>
      <c r="G109" s="68">
        <v>7.14</v>
      </c>
      <c r="H109" s="68">
        <v>4.79</v>
      </c>
      <c r="I109" s="68">
        <v>4.97</v>
      </c>
      <c r="J109" s="68">
        <v>4.55</v>
      </c>
      <c r="K109" s="68">
        <v>5.44</v>
      </c>
      <c r="L109" s="68">
        <v>5.44</v>
      </c>
      <c r="M109" s="68">
        <v>6.46</v>
      </c>
      <c r="N109" s="68">
        <v>6.7</v>
      </c>
      <c r="O109" s="68">
        <v>5.79</v>
      </c>
      <c r="P109" s="68">
        <v>5.79</v>
      </c>
      <c r="Q109" s="68">
        <v>4.12</v>
      </c>
      <c r="R109" s="68">
        <v>4.51</v>
      </c>
      <c r="S109" s="68">
        <v>2.24</v>
      </c>
    </row>
    <row r="110" spans="1:19" ht="15">
      <c r="A110" s="14" t="s">
        <v>24</v>
      </c>
      <c r="B110" s="26">
        <v>0.25</v>
      </c>
      <c r="C110" s="26">
        <v>0.65</v>
      </c>
      <c r="D110" s="26">
        <v>0.21</v>
      </c>
      <c r="E110" s="26">
        <v>0.23</v>
      </c>
      <c r="F110" s="39">
        <v>0.16</v>
      </c>
      <c r="G110" s="68">
        <v>5.1</v>
      </c>
      <c r="H110" s="68">
        <v>1.07</v>
      </c>
      <c r="I110" s="68">
        <v>3.1</v>
      </c>
      <c r="J110" s="68">
        <v>1.01</v>
      </c>
      <c r="K110" s="68">
        <v>0.77</v>
      </c>
      <c r="L110" s="68">
        <v>0.77</v>
      </c>
      <c r="M110" s="68">
        <v>4.7</v>
      </c>
      <c r="N110" s="68">
        <v>4.82</v>
      </c>
      <c r="O110" s="68">
        <v>2.96</v>
      </c>
      <c r="P110" s="68">
        <v>2.96</v>
      </c>
      <c r="Q110" s="68">
        <v>2.77</v>
      </c>
      <c r="R110" s="68">
        <v>1.31</v>
      </c>
      <c r="S110" s="68">
        <v>1.34</v>
      </c>
    </row>
    <row r="111" spans="1:19" ht="15">
      <c r="A111" s="14" t="s">
        <v>25</v>
      </c>
      <c r="B111" s="26">
        <v>6.25</v>
      </c>
      <c r="C111" s="26">
        <v>5.14</v>
      </c>
      <c r="D111" s="26">
        <v>6.32</v>
      </c>
      <c r="E111" s="26">
        <v>5.42</v>
      </c>
      <c r="F111" s="39">
        <v>6</v>
      </c>
      <c r="G111" s="68">
        <v>2.22</v>
      </c>
      <c r="H111" s="68">
        <v>3.4</v>
      </c>
      <c r="I111" s="68">
        <v>3.01</v>
      </c>
      <c r="J111" s="68">
        <v>3.39</v>
      </c>
      <c r="K111" s="68">
        <v>3.61</v>
      </c>
      <c r="L111" s="68">
        <v>3.61</v>
      </c>
      <c r="M111" s="68">
        <v>1.81</v>
      </c>
      <c r="N111" s="68">
        <v>1.92</v>
      </c>
      <c r="O111" s="68">
        <v>2.75</v>
      </c>
      <c r="P111" s="68">
        <v>2.75</v>
      </c>
      <c r="Q111" s="68">
        <v>3.64</v>
      </c>
      <c r="R111" s="68">
        <v>3.1</v>
      </c>
      <c r="S111" s="68">
        <v>3.67</v>
      </c>
    </row>
    <row r="112" spans="1:19" ht="15">
      <c r="A112" s="14" t="s">
        <v>26</v>
      </c>
      <c r="B112" s="26">
        <v>2.82</v>
      </c>
      <c r="C112" s="26">
        <v>4.27</v>
      </c>
      <c r="D112" s="26">
        <v>2.53</v>
      </c>
      <c r="E112" s="26">
        <v>4.01</v>
      </c>
      <c r="F112" s="39">
        <v>3.12</v>
      </c>
      <c r="G112" s="68">
        <v>3.5</v>
      </c>
      <c r="H112" s="68">
        <v>3.89</v>
      </c>
      <c r="I112" s="68">
        <v>3.59</v>
      </c>
      <c r="J112" s="68">
        <v>3.87</v>
      </c>
      <c r="K112" s="68">
        <v>3.05</v>
      </c>
      <c r="L112" s="68">
        <v>3.05</v>
      </c>
      <c r="M112" s="68">
        <v>3.57</v>
      </c>
      <c r="N112" s="68">
        <v>3.45</v>
      </c>
      <c r="O112" s="68">
        <v>3.69</v>
      </c>
      <c r="P112" s="68">
        <v>3.69</v>
      </c>
      <c r="Q112" s="68">
        <v>2.75</v>
      </c>
      <c r="R112" s="68">
        <v>3.04</v>
      </c>
      <c r="S112" s="68">
        <v>4.02</v>
      </c>
    </row>
    <row r="113" spans="1:19" ht="15">
      <c r="A113" s="14" t="s">
        <v>27</v>
      </c>
      <c r="B113" s="26">
        <v>0.029</v>
      </c>
      <c r="C113" s="26">
        <v>0.023</v>
      </c>
      <c r="D113" s="26">
        <v>0.028</v>
      </c>
      <c r="E113" s="26">
        <v>0.024</v>
      </c>
      <c r="F113" s="39">
        <v>0.042</v>
      </c>
      <c r="G113" s="68">
        <v>0.08</v>
      </c>
      <c r="H113" s="68">
        <v>0.06</v>
      </c>
      <c r="I113" s="68">
        <v>0.05</v>
      </c>
      <c r="J113" s="68">
        <v>0.05</v>
      </c>
      <c r="K113" s="68">
        <v>0.09</v>
      </c>
      <c r="L113" s="68">
        <v>0.09</v>
      </c>
      <c r="M113" s="68">
        <v>0.09</v>
      </c>
      <c r="N113" s="68">
        <v>0.14</v>
      </c>
      <c r="O113" s="68">
        <v>0.07</v>
      </c>
      <c r="P113" s="68">
        <v>0.07</v>
      </c>
      <c r="Q113" s="68">
        <v>0.068</v>
      </c>
      <c r="R113" s="68">
        <v>0.077</v>
      </c>
      <c r="S113" s="68">
        <v>0.034</v>
      </c>
    </row>
    <row r="114" spans="1:19" ht="15">
      <c r="A114" s="14" t="s">
        <v>28</v>
      </c>
      <c r="B114" s="26">
        <v>0.263</v>
      </c>
      <c r="C114" s="26">
        <v>0.412</v>
      </c>
      <c r="D114" s="26">
        <v>0.328</v>
      </c>
      <c r="E114" s="26">
        <v>0.323</v>
      </c>
      <c r="F114" s="39">
        <v>0.386</v>
      </c>
      <c r="G114" s="68">
        <v>1.66</v>
      </c>
      <c r="H114" s="68">
        <v>1.15</v>
      </c>
      <c r="I114" s="68">
        <v>1.14</v>
      </c>
      <c r="J114" s="68">
        <v>1.15</v>
      </c>
      <c r="K114" s="68">
        <v>1.19</v>
      </c>
      <c r="L114" s="68">
        <v>1.19</v>
      </c>
      <c r="M114" s="68">
        <v>1.14</v>
      </c>
      <c r="N114" s="68">
        <v>1.09</v>
      </c>
      <c r="O114" s="68">
        <v>1.36</v>
      </c>
      <c r="P114" s="68">
        <v>1.36</v>
      </c>
      <c r="Q114" s="68">
        <v>1.052</v>
      </c>
      <c r="R114" s="68">
        <v>1.242</v>
      </c>
      <c r="S114" s="68">
        <v>1.178</v>
      </c>
    </row>
    <row r="115" spans="1:19" ht="15">
      <c r="A115" s="14" t="s">
        <v>29</v>
      </c>
      <c r="B115" s="26">
        <v>0.046</v>
      </c>
      <c r="C115" s="26">
        <v>0.074</v>
      </c>
      <c r="D115" s="26">
        <v>0.063</v>
      </c>
      <c r="E115" s="26">
        <v>0.054</v>
      </c>
      <c r="F115" s="39">
        <v>0.072</v>
      </c>
      <c r="G115" s="68">
        <v>0.38</v>
      </c>
      <c r="H115" s="68">
        <v>0.29</v>
      </c>
      <c r="I115" s="68">
        <v>0.25</v>
      </c>
      <c r="J115" s="68">
        <v>0.29</v>
      </c>
      <c r="K115" s="68">
        <v>0.31</v>
      </c>
      <c r="L115" s="68">
        <v>0.31</v>
      </c>
      <c r="M115" s="68">
        <v>0.24</v>
      </c>
      <c r="N115" s="68">
        <v>0.25</v>
      </c>
      <c r="O115" s="68">
        <v>0.3</v>
      </c>
      <c r="P115" s="68">
        <v>0.3</v>
      </c>
      <c r="Q115" s="68">
        <v>0.287</v>
      </c>
      <c r="R115" s="68">
        <v>0.32</v>
      </c>
      <c r="S115" s="68">
        <v>0.326</v>
      </c>
    </row>
    <row r="116" spans="1:19" ht="15">
      <c r="A116" s="13" t="s">
        <v>30</v>
      </c>
      <c r="B116" s="10">
        <f>SUM(B106:B115)</f>
        <v>97.188</v>
      </c>
      <c r="C116" s="10">
        <f>SUM(C106:C115)</f>
        <v>97.379</v>
      </c>
      <c r="D116" s="10">
        <f>SUM(D106:D115)</f>
        <v>95.58900000000003</v>
      </c>
      <c r="E116" s="10">
        <f>SUM(E106:E115)</f>
        <v>97.51100000000001</v>
      </c>
      <c r="F116" s="11">
        <f>SUM(F106:F115)</f>
        <v>97.09000000000002</v>
      </c>
      <c r="G116" s="10">
        <f>SUM(G106:G115)</f>
        <v>96.39999999999999</v>
      </c>
      <c r="H116" s="10">
        <f>SUM(H106:H115)</f>
        <v>96.84000000000002</v>
      </c>
      <c r="I116" s="10">
        <f>SUM(I106:I115)</f>
        <v>97.53</v>
      </c>
      <c r="J116" s="10">
        <f>SUM(J106:J115)</f>
        <v>96.52000000000001</v>
      </c>
      <c r="K116" s="10">
        <f>SUM(K106:K115)</f>
        <v>95.55999999999999</v>
      </c>
      <c r="L116" s="10">
        <f>SUM(L106:L115)</f>
        <v>95.55999999999999</v>
      </c>
      <c r="M116" s="10">
        <f>SUM(M106:M115)</f>
        <v>97.86999999999999</v>
      </c>
      <c r="N116" s="10">
        <f>SUM(N106:N115)</f>
        <v>97.40000000000002</v>
      </c>
      <c r="O116" s="10">
        <f>SUM(O106:O115)</f>
        <v>97.64999999999999</v>
      </c>
      <c r="P116" s="10">
        <f>SUM(P106:P115)</f>
        <v>97.64999999999999</v>
      </c>
      <c r="Q116" s="10">
        <f>SUM(Q106:Q115)</f>
        <v>93.18700000000001</v>
      </c>
      <c r="R116" s="10">
        <f>SUM(R106:R115)</f>
        <v>93.869</v>
      </c>
      <c r="S116" s="10">
        <f>SUM(S106:S115)</f>
        <v>96.088</v>
      </c>
    </row>
    <row r="117" spans="1:19" ht="23.25">
      <c r="A117" s="15" t="s">
        <v>31</v>
      </c>
      <c r="B117" s="30">
        <v>3.1</v>
      </c>
      <c r="C117" s="30">
        <v>4.7</v>
      </c>
      <c r="D117" s="28" t="s">
        <v>80</v>
      </c>
      <c r="E117" s="30">
        <v>3.7</v>
      </c>
      <c r="F117" s="40">
        <v>3.6</v>
      </c>
      <c r="G117" s="8">
        <v>29.7</v>
      </c>
      <c r="H117" s="8">
        <v>14.4</v>
      </c>
      <c r="I117" s="8">
        <v>16.4</v>
      </c>
      <c r="J117" s="8">
        <v>15.1</v>
      </c>
      <c r="K117" s="8">
        <v>16.5</v>
      </c>
      <c r="L117" s="8">
        <v>14.5</v>
      </c>
      <c r="M117" s="8">
        <v>23.3</v>
      </c>
      <c r="N117" s="8">
        <v>20.6</v>
      </c>
      <c r="O117" s="8">
        <v>19.5</v>
      </c>
      <c r="P117" s="8">
        <v>18.5</v>
      </c>
      <c r="Q117" s="8">
        <v>19.7</v>
      </c>
      <c r="R117" s="8">
        <v>14.3</v>
      </c>
      <c r="S117" s="8">
        <v>14.1</v>
      </c>
    </row>
    <row r="118" spans="1:19" ht="15">
      <c r="A118" s="14" t="s">
        <v>32</v>
      </c>
      <c r="B118" s="28" t="s">
        <v>80</v>
      </c>
      <c r="C118" s="30">
        <v>16.1</v>
      </c>
      <c r="D118" s="30">
        <v>14.6</v>
      </c>
      <c r="E118" s="30">
        <v>18.5</v>
      </c>
      <c r="F118" s="40">
        <v>11.8</v>
      </c>
      <c r="G118" s="8">
        <v>187.1</v>
      </c>
      <c r="H118" s="8">
        <v>59.8</v>
      </c>
      <c r="I118" s="8">
        <v>104</v>
      </c>
      <c r="J118" s="8">
        <v>55.7</v>
      </c>
      <c r="K118" s="8">
        <v>32.7</v>
      </c>
      <c r="L118" s="8">
        <v>32.1</v>
      </c>
      <c r="M118" s="8">
        <v>143.8</v>
      </c>
      <c r="N118" s="8">
        <v>138.6</v>
      </c>
      <c r="O118" s="8">
        <v>127.8</v>
      </c>
      <c r="P118" s="8">
        <v>128.6</v>
      </c>
      <c r="Q118" s="8">
        <v>85</v>
      </c>
      <c r="R118" s="8">
        <v>60.1</v>
      </c>
      <c r="S118" s="8">
        <v>64.3</v>
      </c>
    </row>
    <row r="119" spans="1:19" ht="15">
      <c r="A119" s="14" t="s">
        <v>33</v>
      </c>
      <c r="B119" s="30">
        <v>4.7</v>
      </c>
      <c r="C119" s="28" t="s">
        <v>80</v>
      </c>
      <c r="D119" s="30">
        <v>4</v>
      </c>
      <c r="E119" s="30">
        <v>2.8</v>
      </c>
      <c r="F119" s="40">
        <v>4.1</v>
      </c>
      <c r="G119" s="8">
        <v>335.9</v>
      </c>
      <c r="H119" s="8">
        <v>19.6</v>
      </c>
      <c r="I119" s="8">
        <v>92.1</v>
      </c>
      <c r="J119" s="8">
        <v>17.5</v>
      </c>
      <c r="K119" s="8">
        <v>26.8</v>
      </c>
      <c r="L119" s="8">
        <v>7.4</v>
      </c>
      <c r="M119" s="8">
        <v>350.4</v>
      </c>
      <c r="N119" s="8">
        <v>283.7</v>
      </c>
      <c r="O119" s="8">
        <v>136</v>
      </c>
      <c r="P119" s="8">
        <v>113.5</v>
      </c>
      <c r="Q119" s="8">
        <v>115.3</v>
      </c>
      <c r="R119" s="8">
        <v>29</v>
      </c>
      <c r="S119" s="8">
        <v>15.6</v>
      </c>
    </row>
    <row r="120" spans="1:19" ht="15">
      <c r="A120" s="14" t="s">
        <v>34</v>
      </c>
      <c r="B120" s="30">
        <v>8.2</v>
      </c>
      <c r="C120" s="30">
        <v>7.2</v>
      </c>
      <c r="D120" s="30">
        <v>14.8</v>
      </c>
      <c r="E120" s="30">
        <v>6.9</v>
      </c>
      <c r="F120" s="40">
        <v>8.9</v>
      </c>
      <c r="G120" s="8">
        <v>19.7</v>
      </c>
      <c r="H120" s="8">
        <v>14.9</v>
      </c>
      <c r="I120" s="8">
        <v>12.1</v>
      </c>
      <c r="J120" s="8">
        <v>13.3</v>
      </c>
      <c r="K120" s="8">
        <v>13.6</v>
      </c>
      <c r="L120" s="8">
        <v>14.2</v>
      </c>
      <c r="M120" s="8">
        <v>30</v>
      </c>
      <c r="N120" s="8">
        <v>38.3</v>
      </c>
      <c r="O120" s="8">
        <v>24.6</v>
      </c>
      <c r="P120" s="8">
        <v>25</v>
      </c>
      <c r="Q120" s="8">
        <v>17.8</v>
      </c>
      <c r="R120" s="8">
        <v>13.4</v>
      </c>
      <c r="S120" s="8">
        <v>11</v>
      </c>
    </row>
    <row r="121" spans="1:19" ht="15">
      <c r="A121" s="14" t="s">
        <v>35</v>
      </c>
      <c r="B121" s="30">
        <v>40.4</v>
      </c>
      <c r="C121" s="30">
        <v>51.3</v>
      </c>
      <c r="D121" s="30">
        <v>51</v>
      </c>
      <c r="E121" s="30">
        <v>43.3</v>
      </c>
      <c r="F121" s="40">
        <v>44.6</v>
      </c>
      <c r="G121" s="8">
        <v>83.1</v>
      </c>
      <c r="H121" s="8">
        <v>74.9</v>
      </c>
      <c r="I121" s="8">
        <v>64.2</v>
      </c>
      <c r="J121" s="8">
        <v>63.5</v>
      </c>
      <c r="K121" s="8">
        <v>57.3</v>
      </c>
      <c r="L121" s="8">
        <v>55.8</v>
      </c>
      <c r="M121" s="8">
        <v>71.5</v>
      </c>
      <c r="N121" s="8">
        <v>69.5</v>
      </c>
      <c r="O121" s="8">
        <v>89</v>
      </c>
      <c r="P121" s="8">
        <v>89.3</v>
      </c>
      <c r="Q121" s="8">
        <v>73.5</v>
      </c>
      <c r="R121" s="8">
        <v>62.6</v>
      </c>
      <c r="S121" s="8">
        <v>61</v>
      </c>
    </row>
    <row r="122" spans="1:19" ht="15">
      <c r="A122" s="14" t="s">
        <v>36</v>
      </c>
      <c r="B122" s="30">
        <v>163.9</v>
      </c>
      <c r="C122" s="30">
        <v>163.2</v>
      </c>
      <c r="D122" s="30">
        <v>177.9</v>
      </c>
      <c r="E122" s="30">
        <v>175.5</v>
      </c>
      <c r="F122" s="40">
        <v>164.4</v>
      </c>
      <c r="G122" s="8">
        <v>64.5</v>
      </c>
      <c r="H122" s="8">
        <v>122.8</v>
      </c>
      <c r="I122" s="8">
        <v>111.5</v>
      </c>
      <c r="J122" s="8">
        <v>125.8</v>
      </c>
      <c r="K122" s="8">
        <v>104.2</v>
      </c>
      <c r="L122" s="8">
        <v>103.5</v>
      </c>
      <c r="M122" s="8">
        <v>60.6</v>
      </c>
      <c r="N122" s="8">
        <v>62.7</v>
      </c>
      <c r="O122" s="8">
        <v>96.2</v>
      </c>
      <c r="P122" s="8">
        <v>96.2</v>
      </c>
      <c r="Q122" s="8">
        <v>117.8</v>
      </c>
      <c r="R122" s="8">
        <v>150.5</v>
      </c>
      <c r="S122" s="8">
        <v>148.5</v>
      </c>
    </row>
    <row r="123" spans="1:19" ht="15">
      <c r="A123" s="14" t="s">
        <v>37</v>
      </c>
      <c r="B123" s="30">
        <v>175.3</v>
      </c>
      <c r="C123" s="30">
        <v>251.2</v>
      </c>
      <c r="D123" s="30">
        <v>115.1</v>
      </c>
      <c r="E123" s="30">
        <v>146.1</v>
      </c>
      <c r="F123" s="40">
        <v>159.9</v>
      </c>
      <c r="G123" s="8">
        <v>567.4</v>
      </c>
      <c r="H123" s="8">
        <v>434</v>
      </c>
      <c r="I123" s="8">
        <v>447.8</v>
      </c>
      <c r="J123" s="8">
        <v>420.7</v>
      </c>
      <c r="K123" s="8">
        <v>366.4</v>
      </c>
      <c r="L123" s="8">
        <v>367.4</v>
      </c>
      <c r="M123" s="8">
        <v>484.3</v>
      </c>
      <c r="N123" s="8">
        <v>487.7</v>
      </c>
      <c r="O123" s="8">
        <v>502</v>
      </c>
      <c r="P123" s="8">
        <v>502.8</v>
      </c>
      <c r="Q123" s="8">
        <v>382.7</v>
      </c>
      <c r="R123" s="8">
        <v>311.6</v>
      </c>
      <c r="S123" s="8">
        <v>329.6</v>
      </c>
    </row>
    <row r="124" spans="1:19" ht="15">
      <c r="A124" s="14" t="s">
        <v>38</v>
      </c>
      <c r="B124" s="30">
        <v>23.7</v>
      </c>
      <c r="C124" s="30">
        <v>19.5</v>
      </c>
      <c r="D124" s="30">
        <v>23.6</v>
      </c>
      <c r="E124" s="30">
        <v>26.2</v>
      </c>
      <c r="F124" s="40">
        <v>21.5</v>
      </c>
      <c r="G124" s="8">
        <v>27.1</v>
      </c>
      <c r="H124" s="8">
        <v>28</v>
      </c>
      <c r="I124" s="8">
        <v>22.8</v>
      </c>
      <c r="J124" s="8">
        <v>27.9</v>
      </c>
      <c r="K124" s="8">
        <v>28.1</v>
      </c>
      <c r="L124" s="8">
        <v>27.4</v>
      </c>
      <c r="M124" s="8">
        <v>21.7</v>
      </c>
      <c r="N124" s="8">
        <v>21.2</v>
      </c>
      <c r="O124" s="8">
        <v>24.2</v>
      </c>
      <c r="P124" s="8">
        <v>24.4</v>
      </c>
      <c r="Q124" s="8">
        <v>21.9</v>
      </c>
      <c r="R124" s="8">
        <v>25.1</v>
      </c>
      <c r="S124" s="8">
        <v>23.7</v>
      </c>
    </row>
    <row r="125" spans="1:19" ht="15">
      <c r="A125" s="14" t="s">
        <v>39</v>
      </c>
      <c r="B125" s="30">
        <v>340.7</v>
      </c>
      <c r="C125" s="30">
        <v>505.1</v>
      </c>
      <c r="D125" s="30">
        <v>393.7</v>
      </c>
      <c r="E125" s="30">
        <v>413.1</v>
      </c>
      <c r="F125" s="40">
        <v>452.1</v>
      </c>
      <c r="G125" s="8">
        <v>192.4</v>
      </c>
      <c r="H125" s="8">
        <v>266</v>
      </c>
      <c r="I125" s="8">
        <v>228.2</v>
      </c>
      <c r="J125" s="8">
        <v>261</v>
      </c>
      <c r="K125" s="8">
        <v>219.9</v>
      </c>
      <c r="L125" s="8">
        <v>218.1</v>
      </c>
      <c r="M125" s="8">
        <v>175.5</v>
      </c>
      <c r="N125" s="8">
        <v>177.2</v>
      </c>
      <c r="O125" s="8">
        <v>215.2</v>
      </c>
      <c r="P125" s="8">
        <v>216.9</v>
      </c>
      <c r="Q125" s="8">
        <v>197.1</v>
      </c>
      <c r="R125" s="8">
        <v>224.7</v>
      </c>
      <c r="S125" s="8">
        <v>226.5</v>
      </c>
    </row>
    <row r="126" spans="1:19" ht="15">
      <c r="A126" s="14" t="s">
        <v>40</v>
      </c>
      <c r="B126" s="30">
        <v>20.6</v>
      </c>
      <c r="C126" s="30">
        <v>24.5</v>
      </c>
      <c r="D126" s="30">
        <v>21.9</v>
      </c>
      <c r="E126" s="30">
        <v>24</v>
      </c>
      <c r="F126" s="40">
        <v>20.1</v>
      </c>
      <c r="G126" s="8">
        <v>23.4</v>
      </c>
      <c r="H126" s="8">
        <v>26.7</v>
      </c>
      <c r="I126" s="8">
        <v>24.1</v>
      </c>
      <c r="J126" s="8">
        <v>25.7</v>
      </c>
      <c r="K126" s="8">
        <v>24.4</v>
      </c>
      <c r="L126" s="8">
        <v>23.6</v>
      </c>
      <c r="M126" s="8">
        <v>17.9</v>
      </c>
      <c r="N126" s="8">
        <v>19.3</v>
      </c>
      <c r="O126" s="8">
        <v>24.4</v>
      </c>
      <c r="P126" s="8">
        <v>24.8</v>
      </c>
      <c r="Q126" s="8">
        <v>22.1</v>
      </c>
      <c r="R126" s="8">
        <v>25.3</v>
      </c>
      <c r="S126" s="8">
        <v>25</v>
      </c>
    </row>
    <row r="127" spans="1:19" ht="15">
      <c r="A127" s="14" t="s">
        <v>41</v>
      </c>
      <c r="B127" s="30">
        <v>1546</v>
      </c>
      <c r="C127" s="30">
        <v>3078.4</v>
      </c>
      <c r="D127" s="30">
        <v>1901.7</v>
      </c>
      <c r="E127" s="30">
        <v>2131.6</v>
      </c>
      <c r="F127" s="40">
        <v>2224.1</v>
      </c>
      <c r="G127" s="8">
        <v>819.2</v>
      </c>
      <c r="H127" s="8">
        <v>891.4</v>
      </c>
      <c r="I127" s="8">
        <v>707.1</v>
      </c>
      <c r="J127" s="8">
        <v>819.7</v>
      </c>
      <c r="K127" s="8">
        <v>775</v>
      </c>
      <c r="L127" s="8">
        <v>769.9</v>
      </c>
      <c r="M127" s="8">
        <v>524.9</v>
      </c>
      <c r="N127" s="8">
        <v>603</v>
      </c>
      <c r="O127" s="8">
        <v>729</v>
      </c>
      <c r="P127" s="8">
        <v>729.4</v>
      </c>
      <c r="Q127" s="8">
        <v>726.6</v>
      </c>
      <c r="R127" s="8">
        <v>531.4</v>
      </c>
      <c r="S127" s="8">
        <v>712.7</v>
      </c>
    </row>
    <row r="128" spans="1:19" ht="15">
      <c r="A128" s="14" t="s">
        <v>42</v>
      </c>
      <c r="B128" s="30">
        <v>9.5</v>
      </c>
      <c r="C128" s="30">
        <v>12.3</v>
      </c>
      <c r="D128" s="30">
        <v>9.6</v>
      </c>
      <c r="E128" s="30">
        <v>9.7</v>
      </c>
      <c r="F128" s="40">
        <v>10.3</v>
      </c>
      <c r="G128" s="8">
        <v>5.3</v>
      </c>
      <c r="H128" s="8">
        <v>7.3</v>
      </c>
      <c r="I128" s="8">
        <v>5.9</v>
      </c>
      <c r="J128" s="8">
        <v>6.8</v>
      </c>
      <c r="K128" s="8">
        <v>6.2</v>
      </c>
      <c r="L128" s="8">
        <v>6.3</v>
      </c>
      <c r="M128" s="8">
        <v>4.5</v>
      </c>
      <c r="N128" s="8">
        <v>5.5</v>
      </c>
      <c r="O128" s="8">
        <v>6.8</v>
      </c>
      <c r="P128" s="8">
        <v>6.2</v>
      </c>
      <c r="Q128" s="8">
        <v>6.8</v>
      </c>
      <c r="R128" s="8">
        <v>6.1</v>
      </c>
      <c r="S128" s="8">
        <v>6.8</v>
      </c>
    </row>
    <row r="129" spans="1:19" ht="15">
      <c r="A129" s="14" t="s">
        <v>43</v>
      </c>
      <c r="B129" s="30">
        <v>17.7</v>
      </c>
      <c r="C129" s="30">
        <v>16.4</v>
      </c>
      <c r="D129" s="30">
        <v>41.8</v>
      </c>
      <c r="E129" s="30">
        <v>20.4</v>
      </c>
      <c r="F129" s="40">
        <v>17.1</v>
      </c>
      <c r="G129" s="8">
        <v>9</v>
      </c>
      <c r="H129" s="8">
        <v>18.3</v>
      </c>
      <c r="I129" s="8">
        <v>16.5</v>
      </c>
      <c r="J129" s="8">
        <v>18</v>
      </c>
      <c r="K129" s="8">
        <v>15.7</v>
      </c>
      <c r="L129" s="8">
        <v>15.5</v>
      </c>
      <c r="M129" s="8">
        <v>10.3</v>
      </c>
      <c r="N129" s="8">
        <v>10.5</v>
      </c>
      <c r="O129" s="8">
        <v>13.1</v>
      </c>
      <c r="P129" s="8">
        <v>13.9</v>
      </c>
      <c r="Q129" s="8">
        <v>16.5</v>
      </c>
      <c r="R129" s="8">
        <v>17.4</v>
      </c>
      <c r="S129" s="8">
        <v>17.3</v>
      </c>
    </row>
    <row r="130" spans="1:19" ht="15">
      <c r="A130" s="16" t="s">
        <v>44</v>
      </c>
      <c r="B130" s="3" t="s">
        <v>84</v>
      </c>
      <c r="C130" s="3" t="s">
        <v>84</v>
      </c>
      <c r="D130" s="3" t="s">
        <v>84</v>
      </c>
      <c r="E130" s="3" t="s">
        <v>84</v>
      </c>
      <c r="F130" s="6" t="s">
        <v>84</v>
      </c>
      <c r="G130" s="3">
        <v>9.4</v>
      </c>
      <c r="H130" s="3">
        <v>11.8</v>
      </c>
      <c r="I130" s="3">
        <v>10.5</v>
      </c>
      <c r="J130" s="3">
        <v>11.4</v>
      </c>
      <c r="K130" s="3">
        <v>8.9</v>
      </c>
      <c r="L130" s="3">
        <v>8.7</v>
      </c>
      <c r="M130" s="3">
        <v>6.4</v>
      </c>
      <c r="N130" s="3">
        <v>7.5</v>
      </c>
      <c r="O130" s="3">
        <v>8.3</v>
      </c>
      <c r="P130" s="3">
        <v>9.8</v>
      </c>
      <c r="Q130" s="3">
        <v>8.4</v>
      </c>
      <c r="R130" s="3">
        <v>9.1</v>
      </c>
      <c r="S130" s="3">
        <v>9.3</v>
      </c>
    </row>
    <row r="131" spans="1:4" ht="15">
      <c r="A131" s="33" t="s">
        <v>82</v>
      </c>
      <c r="B131" s="33"/>
      <c r="C131" s="33"/>
      <c r="D131" s="33"/>
    </row>
    <row r="132" spans="1:4" ht="15">
      <c r="A132" s="34" t="s">
        <v>83</v>
      </c>
      <c r="B132" s="34"/>
      <c r="C132" s="34"/>
      <c r="D132" s="34"/>
    </row>
    <row r="137" spans="1:19" ht="15.75" thickBot="1">
      <c r="A137" s="19" t="s">
        <v>46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.75" thickTop="1">
      <c r="A138" s="36"/>
      <c r="B138" s="44" t="s">
        <v>116</v>
      </c>
      <c r="C138" s="46"/>
      <c r="D138" s="46"/>
      <c r="E138" s="46"/>
      <c r="F138" s="46"/>
      <c r="G138" s="46"/>
      <c r="H138" s="45"/>
      <c r="I138" s="44" t="s">
        <v>124</v>
      </c>
      <c r="J138" s="46"/>
      <c r="K138" s="46"/>
      <c r="L138" s="46"/>
      <c r="M138" s="46"/>
      <c r="N138" s="45"/>
      <c r="O138" s="54" t="s">
        <v>125</v>
      </c>
      <c r="P138" s="32"/>
      <c r="Q138" s="32"/>
      <c r="R138" s="32"/>
      <c r="S138" s="32"/>
    </row>
    <row r="139" spans="1:19" ht="15">
      <c r="A139" s="4" t="s">
        <v>1</v>
      </c>
      <c r="B139" s="1" t="s">
        <v>88</v>
      </c>
      <c r="C139" s="1" t="s">
        <v>89</v>
      </c>
      <c r="D139" s="1" t="s">
        <v>90</v>
      </c>
      <c r="E139" s="1" t="s">
        <v>91</v>
      </c>
      <c r="F139" s="1" t="s">
        <v>92</v>
      </c>
      <c r="G139" s="1" t="s">
        <v>104</v>
      </c>
      <c r="H139" s="4" t="s">
        <v>105</v>
      </c>
      <c r="I139" s="1" t="s">
        <v>119</v>
      </c>
      <c r="J139" s="1" t="s">
        <v>120</v>
      </c>
      <c r="K139" s="1" t="s">
        <v>121</v>
      </c>
      <c r="L139" s="1" t="s">
        <v>122</v>
      </c>
      <c r="M139" s="1" t="s">
        <v>123</v>
      </c>
      <c r="N139" s="4" t="s">
        <v>118</v>
      </c>
      <c r="O139" s="1" t="s">
        <v>127</v>
      </c>
      <c r="P139" s="1" t="s">
        <v>128</v>
      </c>
      <c r="Q139" s="1" t="s">
        <v>129</v>
      </c>
      <c r="R139" s="1" t="s">
        <v>130</v>
      </c>
      <c r="S139" s="1" t="s">
        <v>131</v>
      </c>
    </row>
    <row r="140" spans="1:19" ht="15">
      <c r="A140" s="14" t="s">
        <v>20</v>
      </c>
      <c r="B140" s="68">
        <v>51.26</v>
      </c>
      <c r="C140" s="68">
        <v>50.74</v>
      </c>
      <c r="D140" s="68">
        <v>62.84</v>
      </c>
      <c r="E140" s="68">
        <v>55.68</v>
      </c>
      <c r="F140" s="68">
        <v>59.5</v>
      </c>
      <c r="G140" s="68">
        <v>56.93</v>
      </c>
      <c r="H140" s="39">
        <v>58.38</v>
      </c>
      <c r="I140" s="68">
        <v>62.55</v>
      </c>
      <c r="J140" s="68">
        <v>66.55</v>
      </c>
      <c r="K140" s="68">
        <v>70.57</v>
      </c>
      <c r="L140" s="68">
        <v>67.92</v>
      </c>
      <c r="M140" s="68">
        <v>67.43</v>
      </c>
      <c r="N140" s="52">
        <v>66.28</v>
      </c>
      <c r="O140" s="68">
        <v>72.35</v>
      </c>
      <c r="P140" s="68">
        <v>67.26</v>
      </c>
      <c r="Q140" s="68">
        <v>65.44</v>
      </c>
      <c r="R140" s="68">
        <v>69.02</v>
      </c>
      <c r="S140" s="55">
        <v>68</v>
      </c>
    </row>
    <row r="141" spans="1:19" ht="15">
      <c r="A141" s="14" t="s">
        <v>21</v>
      </c>
      <c r="B141" s="68">
        <v>15.38</v>
      </c>
      <c r="C141" s="68">
        <v>15.36</v>
      </c>
      <c r="D141" s="68">
        <v>14.21</v>
      </c>
      <c r="E141" s="68">
        <v>15.29</v>
      </c>
      <c r="F141" s="68">
        <v>14.02</v>
      </c>
      <c r="G141" s="68">
        <v>14.92</v>
      </c>
      <c r="H141" s="39">
        <v>15.54</v>
      </c>
      <c r="I141" s="68">
        <v>12.65</v>
      </c>
      <c r="J141" s="68">
        <v>13.23</v>
      </c>
      <c r="K141" s="68">
        <v>10.91</v>
      </c>
      <c r="L141" s="68">
        <v>12.42</v>
      </c>
      <c r="M141" s="68">
        <v>12.47</v>
      </c>
      <c r="N141" s="52">
        <v>14.24</v>
      </c>
      <c r="O141" s="68">
        <v>12.77</v>
      </c>
      <c r="P141" s="68">
        <v>14.64</v>
      </c>
      <c r="Q141" s="68">
        <v>15.06</v>
      </c>
      <c r="R141" s="68">
        <v>14.3</v>
      </c>
      <c r="S141" s="55">
        <v>15.12</v>
      </c>
    </row>
    <row r="142" spans="1:19" ht="15">
      <c r="A142" s="14" t="s">
        <v>22</v>
      </c>
      <c r="B142" s="68">
        <v>8.1</v>
      </c>
      <c r="C142" s="68">
        <v>9.49</v>
      </c>
      <c r="D142" s="68">
        <v>4.36</v>
      </c>
      <c r="E142" s="68">
        <v>5.99</v>
      </c>
      <c r="F142" s="68">
        <v>5.14</v>
      </c>
      <c r="G142" s="68">
        <v>5.89</v>
      </c>
      <c r="H142" s="39">
        <v>6.73</v>
      </c>
      <c r="I142" s="68">
        <v>1.51</v>
      </c>
      <c r="J142" s="68">
        <v>1.85</v>
      </c>
      <c r="K142" s="68">
        <v>1.4</v>
      </c>
      <c r="L142" s="68">
        <v>1.61</v>
      </c>
      <c r="M142" s="68">
        <v>1.78</v>
      </c>
      <c r="N142" s="52">
        <v>3.11</v>
      </c>
      <c r="O142" s="68">
        <v>2.99</v>
      </c>
      <c r="P142" s="68">
        <v>2.92</v>
      </c>
      <c r="Q142" s="68">
        <v>3.2</v>
      </c>
      <c r="R142" s="68">
        <v>2.55</v>
      </c>
      <c r="S142" s="55">
        <v>2.83</v>
      </c>
    </row>
    <row r="143" spans="1:19" ht="15">
      <c r="A143" s="14" t="s">
        <v>23</v>
      </c>
      <c r="B143" s="68">
        <v>6.35</v>
      </c>
      <c r="C143" s="68">
        <v>6.59</v>
      </c>
      <c r="D143" s="68">
        <v>3.28</v>
      </c>
      <c r="E143" s="68">
        <v>4.29</v>
      </c>
      <c r="F143" s="68">
        <v>4.91</v>
      </c>
      <c r="G143" s="68">
        <v>4.19</v>
      </c>
      <c r="H143" s="39">
        <v>5.76</v>
      </c>
      <c r="I143" s="68">
        <v>1.69</v>
      </c>
      <c r="J143" s="68">
        <v>1.14</v>
      </c>
      <c r="K143" s="68">
        <v>1.31</v>
      </c>
      <c r="L143" s="68">
        <v>1.25</v>
      </c>
      <c r="M143" s="68">
        <v>1.6</v>
      </c>
      <c r="N143" s="52">
        <v>2.48</v>
      </c>
      <c r="O143" s="68">
        <v>2.56</v>
      </c>
      <c r="P143" s="68">
        <v>4.12</v>
      </c>
      <c r="Q143" s="68">
        <v>3.94</v>
      </c>
      <c r="R143" s="68">
        <v>2.17</v>
      </c>
      <c r="S143" s="55">
        <v>3.14</v>
      </c>
    </row>
    <row r="144" spans="1:19" ht="15">
      <c r="A144" s="14" t="s">
        <v>24</v>
      </c>
      <c r="B144" s="68">
        <v>6</v>
      </c>
      <c r="C144" s="68">
        <v>5.58</v>
      </c>
      <c r="D144" s="68">
        <v>1.37</v>
      </c>
      <c r="E144" s="68">
        <v>3.34</v>
      </c>
      <c r="F144" s="68">
        <v>2.44</v>
      </c>
      <c r="G144" s="68">
        <v>3.2</v>
      </c>
      <c r="H144" s="39">
        <v>2.81</v>
      </c>
      <c r="I144" s="68">
        <v>0.76</v>
      </c>
      <c r="J144" s="68">
        <v>0.6</v>
      </c>
      <c r="K144" s="68">
        <v>0.64</v>
      </c>
      <c r="L144" s="68">
        <v>0.54</v>
      </c>
      <c r="M144" s="68">
        <v>0.3</v>
      </c>
      <c r="N144" s="52">
        <v>1.25</v>
      </c>
      <c r="O144" s="68">
        <v>0.43</v>
      </c>
      <c r="P144" s="68">
        <v>0.87</v>
      </c>
      <c r="Q144" s="68">
        <v>1.31</v>
      </c>
      <c r="R144" s="68">
        <v>0.75</v>
      </c>
      <c r="S144" s="55">
        <v>0.84</v>
      </c>
    </row>
    <row r="145" spans="1:19" ht="15">
      <c r="A145" s="14" t="s">
        <v>25</v>
      </c>
      <c r="B145" s="68">
        <v>2.93</v>
      </c>
      <c r="C145" s="68">
        <v>1.77</v>
      </c>
      <c r="D145" s="68">
        <v>4.37</v>
      </c>
      <c r="E145" s="68">
        <v>3.64</v>
      </c>
      <c r="F145" s="68">
        <v>3.14</v>
      </c>
      <c r="G145" s="68">
        <v>3.6</v>
      </c>
      <c r="H145" s="39">
        <v>2.94</v>
      </c>
      <c r="I145" s="68">
        <v>2.03</v>
      </c>
      <c r="J145" s="68">
        <v>2.64</v>
      </c>
      <c r="K145" s="68">
        <v>2.52</v>
      </c>
      <c r="L145" s="68">
        <v>3.52</v>
      </c>
      <c r="M145" s="68">
        <v>2.02</v>
      </c>
      <c r="N145" s="52">
        <v>3.52</v>
      </c>
      <c r="O145" s="68">
        <v>3.41</v>
      </c>
      <c r="P145" s="68">
        <v>3.51</v>
      </c>
      <c r="Q145" s="68">
        <v>2.07</v>
      </c>
      <c r="R145" s="68">
        <v>5.26</v>
      </c>
      <c r="S145" s="55">
        <v>3.49</v>
      </c>
    </row>
    <row r="146" spans="1:19" ht="15">
      <c r="A146" s="14" t="s">
        <v>26</v>
      </c>
      <c r="B146" s="68">
        <v>2.97</v>
      </c>
      <c r="C146" s="68">
        <v>3.08</v>
      </c>
      <c r="D146" s="68">
        <v>3.21</v>
      </c>
      <c r="E146" s="68">
        <v>3.93</v>
      </c>
      <c r="F146" s="68">
        <v>2.64</v>
      </c>
      <c r="G146" s="68">
        <v>3.74</v>
      </c>
      <c r="H146" s="39">
        <v>3.48</v>
      </c>
      <c r="I146" s="68">
        <v>3.42</v>
      </c>
      <c r="J146" s="68">
        <v>4.51</v>
      </c>
      <c r="K146" s="68">
        <v>3.07</v>
      </c>
      <c r="L146" s="68">
        <v>3.62</v>
      </c>
      <c r="M146" s="68">
        <v>4.88</v>
      </c>
      <c r="N146" s="52">
        <v>2.02</v>
      </c>
      <c r="O146" s="68">
        <v>2.63</v>
      </c>
      <c r="P146" s="68">
        <v>3.24</v>
      </c>
      <c r="Q146" s="68">
        <v>3.53</v>
      </c>
      <c r="R146" s="68">
        <v>2.43</v>
      </c>
      <c r="S146" s="55">
        <v>3.96</v>
      </c>
    </row>
    <row r="147" spans="1:19" ht="15">
      <c r="A147" s="14" t="s">
        <v>27</v>
      </c>
      <c r="B147" s="68">
        <v>0.076</v>
      </c>
      <c r="C147" s="68">
        <v>0.104</v>
      </c>
      <c r="D147" s="68">
        <v>0.054</v>
      </c>
      <c r="E147" s="68">
        <v>0.102</v>
      </c>
      <c r="F147" s="68">
        <v>0.074</v>
      </c>
      <c r="G147" s="68">
        <v>0.085</v>
      </c>
      <c r="H147" s="39">
        <v>0.092</v>
      </c>
      <c r="I147" s="68">
        <v>0.097</v>
      </c>
      <c r="J147" s="68">
        <v>0.04</v>
      </c>
      <c r="K147" s="68">
        <v>0.025</v>
      </c>
      <c r="L147" s="68">
        <v>0.055</v>
      </c>
      <c r="M147" s="68">
        <v>0.031</v>
      </c>
      <c r="N147" s="52">
        <v>0.033</v>
      </c>
      <c r="O147" s="68">
        <v>0.028</v>
      </c>
      <c r="P147" s="68">
        <v>0.045</v>
      </c>
      <c r="Q147" s="68">
        <v>0.057</v>
      </c>
      <c r="R147" s="68">
        <v>0.021</v>
      </c>
      <c r="S147" s="55">
        <v>0.028</v>
      </c>
    </row>
    <row r="148" spans="1:19" ht="15">
      <c r="A148" s="14" t="s">
        <v>28</v>
      </c>
      <c r="B148" s="68">
        <v>1.351</v>
      </c>
      <c r="C148" s="68">
        <v>1.519</v>
      </c>
      <c r="D148" s="68">
        <v>0.912</v>
      </c>
      <c r="E148" s="68">
        <v>1.128</v>
      </c>
      <c r="F148" s="68">
        <v>0.938</v>
      </c>
      <c r="G148" s="68">
        <v>1.078</v>
      </c>
      <c r="H148" s="39">
        <v>1.304</v>
      </c>
      <c r="I148" s="68">
        <v>0.178</v>
      </c>
      <c r="J148" s="68">
        <v>0.234</v>
      </c>
      <c r="K148" s="68">
        <v>0.173</v>
      </c>
      <c r="L148" s="68">
        <v>0.2</v>
      </c>
      <c r="M148" s="68">
        <v>0.208</v>
      </c>
      <c r="N148" s="52">
        <v>0.398</v>
      </c>
      <c r="O148" s="68">
        <v>0.451</v>
      </c>
      <c r="P148" s="68">
        <v>0.522</v>
      </c>
      <c r="Q148" s="68">
        <v>0.545</v>
      </c>
      <c r="R148" s="68">
        <v>0.485</v>
      </c>
      <c r="S148" s="55">
        <v>0.445</v>
      </c>
    </row>
    <row r="149" spans="1:19" ht="15">
      <c r="A149" s="14" t="s">
        <v>29</v>
      </c>
      <c r="B149" s="68">
        <v>0.434</v>
      </c>
      <c r="C149" s="68">
        <v>0.311</v>
      </c>
      <c r="D149" s="68">
        <v>0.218</v>
      </c>
      <c r="E149" s="68">
        <v>0.249</v>
      </c>
      <c r="F149" s="68">
        <v>0.216</v>
      </c>
      <c r="G149" s="68">
        <v>0.246</v>
      </c>
      <c r="H149" s="39">
        <v>0.323</v>
      </c>
      <c r="I149" s="68">
        <v>0.033</v>
      </c>
      <c r="J149" s="68">
        <v>0.051</v>
      </c>
      <c r="K149" s="68">
        <v>0.038</v>
      </c>
      <c r="L149" s="68">
        <v>0.033</v>
      </c>
      <c r="M149" s="68">
        <v>0.015</v>
      </c>
      <c r="N149" s="52">
        <v>0.08</v>
      </c>
      <c r="O149" s="68">
        <v>0.119</v>
      </c>
      <c r="P149" s="68">
        <v>0.14</v>
      </c>
      <c r="Q149" s="68">
        <v>0.143</v>
      </c>
      <c r="R149" s="68">
        <v>0.133</v>
      </c>
      <c r="S149" s="55">
        <v>0.122</v>
      </c>
    </row>
    <row r="150" spans="1:19" ht="15">
      <c r="A150" s="13" t="s">
        <v>30</v>
      </c>
      <c r="B150" s="10">
        <f>SUM(B140:B149)</f>
        <v>94.85099999999998</v>
      </c>
      <c r="C150" s="10">
        <f>SUM(C140:C149)</f>
        <v>94.544</v>
      </c>
      <c r="D150" s="10">
        <f>SUM(D140:D149)</f>
        <v>94.82400000000003</v>
      </c>
      <c r="E150" s="10">
        <f>SUM(E140:E149)</f>
        <v>93.63900000000001</v>
      </c>
      <c r="F150" s="10">
        <f>SUM(F140:F149)</f>
        <v>93.01799999999999</v>
      </c>
      <c r="G150" s="10">
        <f>SUM(G140:G149)</f>
        <v>93.87899999999998</v>
      </c>
      <c r="H150" s="11">
        <f>SUM(H140:H149)</f>
        <v>97.35900000000001</v>
      </c>
      <c r="I150" s="10">
        <f>SUM(I140:I149)</f>
        <v>84.918</v>
      </c>
      <c r="J150" s="10">
        <f>SUM(J140:J149)</f>
        <v>90.845</v>
      </c>
      <c r="K150" s="10">
        <f>SUM(K140:K149)</f>
        <v>90.65599999999999</v>
      </c>
      <c r="L150" s="10">
        <f>SUM(L140:L149)</f>
        <v>91.16800000000002</v>
      </c>
      <c r="M150" s="10">
        <f>SUM(M140:M149)</f>
        <v>90.734</v>
      </c>
      <c r="N150" s="11">
        <f>SUM(N140:N149)</f>
        <v>93.41099999999999</v>
      </c>
      <c r="O150" s="10">
        <f>SUM(O140:O149)</f>
        <v>97.73799999999999</v>
      </c>
      <c r="P150" s="10">
        <f>SUM(P140:P149)</f>
        <v>97.26700000000002</v>
      </c>
      <c r="Q150" s="10">
        <f>SUM(Q140:Q149)</f>
        <v>95.295</v>
      </c>
      <c r="R150" s="10">
        <f>SUM(R140:R149)</f>
        <v>97.119</v>
      </c>
      <c r="S150" s="10">
        <f>SUM(S140:S149)</f>
        <v>97.975</v>
      </c>
    </row>
    <row r="151" spans="1:19" ht="23.25">
      <c r="A151" s="15" t="s">
        <v>31</v>
      </c>
      <c r="B151" s="8">
        <v>25.4</v>
      </c>
      <c r="C151" s="8">
        <v>31.6</v>
      </c>
      <c r="D151" s="8">
        <v>13.7</v>
      </c>
      <c r="E151" s="8">
        <v>19.4</v>
      </c>
      <c r="F151" s="8">
        <v>15.2</v>
      </c>
      <c r="G151" s="8">
        <v>16.6</v>
      </c>
      <c r="H151" s="40">
        <v>17.2</v>
      </c>
      <c r="I151" s="8">
        <v>3.1</v>
      </c>
      <c r="J151" s="8">
        <v>2.2</v>
      </c>
      <c r="K151" s="8">
        <v>0.7</v>
      </c>
      <c r="L151" s="8">
        <v>0.5</v>
      </c>
      <c r="M151" s="8">
        <v>1.7</v>
      </c>
      <c r="N151" s="53">
        <v>6.4</v>
      </c>
      <c r="O151" s="8">
        <v>8.7</v>
      </c>
      <c r="P151" s="8">
        <v>11.1</v>
      </c>
      <c r="Q151" s="8">
        <v>7.1</v>
      </c>
      <c r="R151" s="8">
        <v>8.3</v>
      </c>
      <c r="S151" s="57">
        <v>7.2</v>
      </c>
    </row>
    <row r="152" spans="1:19" ht="15">
      <c r="A152" s="14" t="s">
        <v>32</v>
      </c>
      <c r="B152" s="8">
        <v>178</v>
      </c>
      <c r="C152" s="8">
        <v>204.7</v>
      </c>
      <c r="D152" s="8">
        <v>93.7</v>
      </c>
      <c r="E152" s="8">
        <v>109.8</v>
      </c>
      <c r="F152" s="8">
        <v>70.7</v>
      </c>
      <c r="G152" s="8">
        <v>117.6</v>
      </c>
      <c r="H152" s="40">
        <v>119.7</v>
      </c>
      <c r="I152" s="8">
        <v>17.2</v>
      </c>
      <c r="J152" s="8">
        <v>28.4</v>
      </c>
      <c r="K152" s="8">
        <v>30.1</v>
      </c>
      <c r="L152" s="8">
        <v>20.8</v>
      </c>
      <c r="M152" s="8">
        <v>20</v>
      </c>
      <c r="N152" s="53">
        <v>17.6</v>
      </c>
      <c r="O152" s="8">
        <v>31.2</v>
      </c>
      <c r="P152" s="8">
        <v>42.7</v>
      </c>
      <c r="Q152" s="8">
        <v>43.1</v>
      </c>
      <c r="R152" s="8">
        <v>40.4</v>
      </c>
      <c r="S152" s="57">
        <v>45.6</v>
      </c>
    </row>
    <row r="153" spans="1:19" ht="15">
      <c r="A153" s="14" t="s">
        <v>33</v>
      </c>
      <c r="B153" s="8">
        <v>289.4</v>
      </c>
      <c r="C153" s="8">
        <v>404.9</v>
      </c>
      <c r="D153" s="8">
        <v>49.9</v>
      </c>
      <c r="E153" s="8">
        <v>108</v>
      </c>
      <c r="F153" s="8">
        <v>48.8</v>
      </c>
      <c r="G153" s="8">
        <v>91.9</v>
      </c>
      <c r="H153" s="40">
        <v>101.2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53">
        <v>11.2</v>
      </c>
      <c r="O153" s="8">
        <v>23.6</v>
      </c>
      <c r="P153" s="8">
        <v>19.1</v>
      </c>
      <c r="Q153" s="8">
        <v>23.5</v>
      </c>
      <c r="R153" s="8">
        <v>20.9</v>
      </c>
      <c r="S153" s="57">
        <v>17.1</v>
      </c>
    </row>
    <row r="154" spans="1:19" ht="15">
      <c r="A154" s="14" t="s">
        <v>34</v>
      </c>
      <c r="B154" s="8">
        <v>44.4</v>
      </c>
      <c r="C154" s="8">
        <v>23.2</v>
      </c>
      <c r="D154" s="8">
        <v>11</v>
      </c>
      <c r="E154" s="8">
        <v>14.7</v>
      </c>
      <c r="F154" s="8">
        <v>15.7</v>
      </c>
      <c r="G154" s="8">
        <v>14.8</v>
      </c>
      <c r="H154" s="40">
        <v>17</v>
      </c>
      <c r="I154" s="8">
        <v>6.9</v>
      </c>
      <c r="J154" s="8">
        <v>7.6</v>
      </c>
      <c r="K154" s="8">
        <v>6.8</v>
      </c>
      <c r="L154" s="8">
        <v>7.1</v>
      </c>
      <c r="M154" s="8">
        <v>6.8</v>
      </c>
      <c r="N154" s="53">
        <v>9.6</v>
      </c>
      <c r="O154" s="8">
        <v>7.4</v>
      </c>
      <c r="P154" s="8">
        <v>11.3</v>
      </c>
      <c r="Q154" s="8">
        <v>13.1</v>
      </c>
      <c r="R154" s="8">
        <v>14</v>
      </c>
      <c r="S154" s="57">
        <v>14.1</v>
      </c>
    </row>
    <row r="155" spans="1:19" ht="15">
      <c r="A155" s="14" t="s">
        <v>35</v>
      </c>
      <c r="B155" s="8">
        <v>87.5</v>
      </c>
      <c r="C155" s="8">
        <v>90.3</v>
      </c>
      <c r="D155" s="8">
        <v>58.8</v>
      </c>
      <c r="E155" s="8">
        <v>72.6</v>
      </c>
      <c r="F155" s="8">
        <v>64.9</v>
      </c>
      <c r="G155" s="8">
        <v>71.6</v>
      </c>
      <c r="H155" s="40">
        <v>71.5</v>
      </c>
      <c r="I155" s="8">
        <v>48</v>
      </c>
      <c r="J155" s="8">
        <v>41.9</v>
      </c>
      <c r="K155" s="8">
        <v>43.7</v>
      </c>
      <c r="L155" s="8">
        <v>43.8</v>
      </c>
      <c r="M155" s="8">
        <v>44.9</v>
      </c>
      <c r="N155" s="53">
        <v>57.4</v>
      </c>
      <c r="O155" s="8">
        <v>22.5</v>
      </c>
      <c r="P155" s="8">
        <v>52.9</v>
      </c>
      <c r="Q155" s="8">
        <v>45.8</v>
      </c>
      <c r="R155" s="8">
        <v>41.2</v>
      </c>
      <c r="S155" s="57">
        <v>47.5</v>
      </c>
    </row>
    <row r="156" spans="1:19" ht="15">
      <c r="A156" s="14" t="s">
        <v>36</v>
      </c>
      <c r="B156" s="8">
        <v>90.8</v>
      </c>
      <c r="C156" s="8">
        <v>58.6</v>
      </c>
      <c r="D156" s="8">
        <v>154.7</v>
      </c>
      <c r="E156" s="8">
        <v>137.6</v>
      </c>
      <c r="F156" s="8">
        <v>107.5</v>
      </c>
      <c r="G156" s="8">
        <v>135.1</v>
      </c>
      <c r="H156" s="40">
        <v>109.5</v>
      </c>
      <c r="I156" s="8">
        <v>97.1</v>
      </c>
      <c r="J156" s="8">
        <v>115.8</v>
      </c>
      <c r="K156" s="8">
        <v>116.1</v>
      </c>
      <c r="L156" s="8">
        <v>139.1</v>
      </c>
      <c r="M156" s="8">
        <v>86.9</v>
      </c>
      <c r="N156" s="53">
        <v>121.7</v>
      </c>
      <c r="O156" s="8">
        <v>130.4</v>
      </c>
      <c r="P156" s="8">
        <v>144.4</v>
      </c>
      <c r="Q156" s="8">
        <v>364.5</v>
      </c>
      <c r="R156" s="8">
        <v>206</v>
      </c>
      <c r="S156" s="57">
        <v>105.5</v>
      </c>
    </row>
    <row r="157" spans="1:19" ht="15">
      <c r="A157" s="14" t="s">
        <v>37</v>
      </c>
      <c r="B157" s="8">
        <v>648.7</v>
      </c>
      <c r="C157" s="8">
        <v>495.4</v>
      </c>
      <c r="D157" s="8">
        <v>260.5</v>
      </c>
      <c r="E157" s="8">
        <v>436.9</v>
      </c>
      <c r="F157" s="8">
        <v>199</v>
      </c>
      <c r="G157" s="8">
        <v>428.6</v>
      </c>
      <c r="H157" s="40">
        <v>476.4</v>
      </c>
      <c r="I157" s="8">
        <v>525</v>
      </c>
      <c r="J157" s="8">
        <v>386.8</v>
      </c>
      <c r="K157" s="8">
        <v>388.6</v>
      </c>
      <c r="L157" s="8">
        <v>381.5</v>
      </c>
      <c r="M157" s="8">
        <v>617.9</v>
      </c>
      <c r="N157" s="53">
        <v>1209.7</v>
      </c>
      <c r="O157" s="8">
        <v>242.7</v>
      </c>
      <c r="P157" s="8">
        <v>286.7</v>
      </c>
      <c r="Q157" s="8">
        <v>650.5</v>
      </c>
      <c r="R157" s="8">
        <v>241.9</v>
      </c>
      <c r="S157" s="57">
        <v>528.5</v>
      </c>
    </row>
    <row r="158" spans="1:19" ht="15">
      <c r="A158" s="14" t="s">
        <v>38</v>
      </c>
      <c r="B158" s="8">
        <v>26.3</v>
      </c>
      <c r="C158" s="8">
        <v>25.5</v>
      </c>
      <c r="D158" s="8">
        <v>26.5</v>
      </c>
      <c r="E158" s="8">
        <v>25.5</v>
      </c>
      <c r="F158" s="8">
        <v>24.2</v>
      </c>
      <c r="G158" s="8">
        <v>24.9</v>
      </c>
      <c r="H158" s="40">
        <v>24.9</v>
      </c>
      <c r="I158" s="8">
        <v>22</v>
      </c>
      <c r="J158" s="8">
        <v>27.3</v>
      </c>
      <c r="K158" s="8">
        <v>21.8</v>
      </c>
      <c r="L158" s="8">
        <v>28.1</v>
      </c>
      <c r="M158" s="8">
        <v>23.4</v>
      </c>
      <c r="N158" s="53">
        <v>21.6</v>
      </c>
      <c r="O158" s="8">
        <v>22.5</v>
      </c>
      <c r="P158" s="8">
        <v>26.6</v>
      </c>
      <c r="Q158" s="8">
        <v>30</v>
      </c>
      <c r="R158" s="8">
        <v>25.9</v>
      </c>
      <c r="S158" s="57">
        <v>16</v>
      </c>
    </row>
    <row r="159" spans="1:19" ht="15">
      <c r="A159" s="14" t="s">
        <v>39</v>
      </c>
      <c r="B159" s="8">
        <v>237.5</v>
      </c>
      <c r="C159" s="8">
        <v>180.7</v>
      </c>
      <c r="D159" s="8">
        <v>225.4</v>
      </c>
      <c r="E159" s="8">
        <v>226.6</v>
      </c>
      <c r="F159" s="8">
        <v>214.9</v>
      </c>
      <c r="G159" s="8">
        <v>224</v>
      </c>
      <c r="H159" s="40">
        <v>234.5</v>
      </c>
      <c r="I159" s="8">
        <v>172.4</v>
      </c>
      <c r="J159" s="8">
        <v>182</v>
      </c>
      <c r="K159" s="8">
        <v>141</v>
      </c>
      <c r="L159" s="8">
        <v>157.1</v>
      </c>
      <c r="M159" s="8">
        <v>218.5</v>
      </c>
      <c r="N159" s="53">
        <v>355</v>
      </c>
      <c r="O159" s="8">
        <v>148.9</v>
      </c>
      <c r="P159" s="8">
        <v>167.3</v>
      </c>
      <c r="Q159" s="8">
        <v>184.4</v>
      </c>
      <c r="R159" s="8">
        <v>163.7</v>
      </c>
      <c r="S159" s="57">
        <v>173.5</v>
      </c>
    </row>
    <row r="160" spans="1:19" ht="15">
      <c r="A160" s="14" t="s">
        <v>40</v>
      </c>
      <c r="B160" s="8">
        <v>19.4</v>
      </c>
      <c r="C160" s="8">
        <v>23.6</v>
      </c>
      <c r="D160" s="8">
        <v>22.1</v>
      </c>
      <c r="E160" s="8">
        <v>24.2</v>
      </c>
      <c r="F160" s="8">
        <v>21</v>
      </c>
      <c r="G160" s="8">
        <v>24</v>
      </c>
      <c r="H160" s="40">
        <v>27.4</v>
      </c>
      <c r="I160" s="8">
        <v>21.9</v>
      </c>
      <c r="J160" s="8">
        <v>19.9</v>
      </c>
      <c r="K160" s="8">
        <v>17.5</v>
      </c>
      <c r="L160" s="8">
        <v>18.6</v>
      </c>
      <c r="M160" s="8">
        <v>18.8</v>
      </c>
      <c r="N160" s="53">
        <v>23.5</v>
      </c>
      <c r="O160" s="8">
        <v>9.7</v>
      </c>
      <c r="P160" s="8">
        <v>11</v>
      </c>
      <c r="Q160" s="8">
        <v>10.5</v>
      </c>
      <c r="R160" s="8">
        <v>9.9</v>
      </c>
      <c r="S160" s="57">
        <v>8.2</v>
      </c>
    </row>
    <row r="161" spans="1:19" ht="15">
      <c r="A161" s="14" t="s">
        <v>41</v>
      </c>
      <c r="B161" s="8">
        <v>942</v>
      </c>
      <c r="C161" s="8">
        <v>515.1</v>
      </c>
      <c r="D161" s="8">
        <v>999</v>
      </c>
      <c r="E161" s="8">
        <v>735.8</v>
      </c>
      <c r="F161" s="8">
        <v>571.9</v>
      </c>
      <c r="G161" s="8">
        <v>792.3</v>
      </c>
      <c r="H161" s="40">
        <v>698.3</v>
      </c>
      <c r="I161" s="8">
        <v>737.9</v>
      </c>
      <c r="J161" s="8">
        <v>1064.5</v>
      </c>
      <c r="K161" s="8">
        <v>514.7</v>
      </c>
      <c r="L161" s="8">
        <v>667.9</v>
      </c>
      <c r="M161" s="8">
        <v>812.1</v>
      </c>
      <c r="N161" s="53">
        <v>746.1</v>
      </c>
      <c r="O161" s="8">
        <v>643.1</v>
      </c>
      <c r="P161" s="8">
        <v>706.5</v>
      </c>
      <c r="Q161" s="8">
        <v>837.5</v>
      </c>
      <c r="R161" s="8">
        <v>762.4</v>
      </c>
      <c r="S161" s="57">
        <v>1297</v>
      </c>
    </row>
    <row r="162" spans="1:19" ht="15">
      <c r="A162" s="14" t="s">
        <v>42</v>
      </c>
      <c r="B162" s="8">
        <v>6.8</v>
      </c>
      <c r="C162" s="8">
        <v>4.7</v>
      </c>
      <c r="D162" s="8">
        <v>6.7</v>
      </c>
      <c r="E162" s="8">
        <v>7.1</v>
      </c>
      <c r="F162" s="8">
        <v>5.8</v>
      </c>
      <c r="G162" s="8">
        <v>6.3</v>
      </c>
      <c r="H162" s="40">
        <v>8.3</v>
      </c>
      <c r="I162" s="8">
        <v>6</v>
      </c>
      <c r="J162" s="8">
        <v>6.8</v>
      </c>
      <c r="K162" s="8">
        <v>5.7</v>
      </c>
      <c r="L162" s="8">
        <v>5.5</v>
      </c>
      <c r="M162" s="8">
        <v>6.9</v>
      </c>
      <c r="N162" s="53">
        <v>11.2</v>
      </c>
      <c r="O162" s="8">
        <v>5.1</v>
      </c>
      <c r="P162" s="8">
        <v>5.3</v>
      </c>
      <c r="Q162" s="8">
        <v>6.4</v>
      </c>
      <c r="R162" s="8">
        <v>5.7</v>
      </c>
      <c r="S162" s="57">
        <v>6.3</v>
      </c>
    </row>
    <row r="163" spans="1:19" ht="15">
      <c r="A163" s="14" t="s">
        <v>43</v>
      </c>
      <c r="B163" s="8">
        <v>11.3</v>
      </c>
      <c r="C163" s="8">
        <v>7.5</v>
      </c>
      <c r="D163" s="8">
        <v>23.1</v>
      </c>
      <c r="E163" s="8">
        <v>17</v>
      </c>
      <c r="F163" s="8">
        <v>17</v>
      </c>
      <c r="G163" s="8">
        <v>16.6</v>
      </c>
      <c r="H163" s="40">
        <v>13</v>
      </c>
      <c r="I163" s="8">
        <v>37.2</v>
      </c>
      <c r="J163" s="8">
        <v>20.1</v>
      </c>
      <c r="K163" s="8">
        <v>10.7</v>
      </c>
      <c r="L163" s="8">
        <v>27.8</v>
      </c>
      <c r="M163" s="8">
        <v>16.5</v>
      </c>
      <c r="N163" s="53">
        <v>20.7</v>
      </c>
      <c r="O163" s="8">
        <v>11.8</v>
      </c>
      <c r="P163" s="8">
        <v>13</v>
      </c>
      <c r="Q163" s="8">
        <v>8.6</v>
      </c>
      <c r="R163" s="8">
        <v>12.3</v>
      </c>
      <c r="S163" s="57">
        <v>18.5</v>
      </c>
    </row>
    <row r="164" spans="1:19" ht="15">
      <c r="A164" s="16" t="s">
        <v>44</v>
      </c>
      <c r="B164" s="3">
        <v>13.2</v>
      </c>
      <c r="C164" s="3">
        <v>5.7</v>
      </c>
      <c r="D164" s="3">
        <v>10.8</v>
      </c>
      <c r="E164" s="3">
        <v>10.1</v>
      </c>
      <c r="F164" s="3">
        <v>8.5</v>
      </c>
      <c r="G164" s="3">
        <v>10</v>
      </c>
      <c r="H164" s="6" t="s">
        <v>84</v>
      </c>
      <c r="I164" s="3">
        <v>19.6</v>
      </c>
      <c r="J164" s="3">
        <v>17.6</v>
      </c>
      <c r="K164" s="3">
        <v>15.8</v>
      </c>
      <c r="L164" s="3">
        <v>16.3</v>
      </c>
      <c r="M164" s="3">
        <v>17.5</v>
      </c>
      <c r="N164" s="6" t="s">
        <v>84</v>
      </c>
      <c r="O164" s="3">
        <v>8.9</v>
      </c>
      <c r="P164" s="3">
        <v>10.4</v>
      </c>
      <c r="Q164" s="3">
        <v>10</v>
      </c>
      <c r="R164" s="3">
        <v>10.1</v>
      </c>
      <c r="S164" s="3" t="s">
        <v>84</v>
      </c>
    </row>
    <row r="165" spans="1:4" ht="15">
      <c r="A165" s="33" t="s">
        <v>82</v>
      </c>
      <c r="B165" s="33"/>
      <c r="C165" s="33"/>
      <c r="D165" s="33"/>
    </row>
    <row r="166" spans="1:4" ht="15">
      <c r="A166" s="34" t="s">
        <v>83</v>
      </c>
      <c r="B166" s="34"/>
      <c r="C166" s="34"/>
      <c r="D166" s="34"/>
    </row>
    <row r="171" spans="1:19" ht="15.75" thickBot="1">
      <c r="A171" s="19" t="s">
        <v>46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.75" thickTop="1">
      <c r="A172" s="35"/>
      <c r="B172" s="32" t="s">
        <v>126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1:19" ht="15">
      <c r="A173" s="4" t="s">
        <v>1</v>
      </c>
      <c r="B173" s="1" t="s">
        <v>132</v>
      </c>
      <c r="C173" s="1" t="s">
        <v>133</v>
      </c>
      <c r="D173" s="1" t="s">
        <v>134</v>
      </c>
      <c r="E173" s="1" t="s">
        <v>135</v>
      </c>
      <c r="F173" s="1" t="s">
        <v>136</v>
      </c>
      <c r="G173" s="1" t="s">
        <v>138</v>
      </c>
      <c r="H173" s="1" t="s">
        <v>137</v>
      </c>
      <c r="I173" s="1" t="s">
        <v>139</v>
      </c>
      <c r="J173" s="1" t="s">
        <v>140</v>
      </c>
      <c r="K173" s="1" t="s">
        <v>142</v>
      </c>
      <c r="L173" s="1" t="s">
        <v>143</v>
      </c>
      <c r="M173" s="1" t="s">
        <v>141</v>
      </c>
      <c r="N173" s="1" t="s">
        <v>144</v>
      </c>
      <c r="O173" s="1" t="s">
        <v>145</v>
      </c>
      <c r="P173" s="1" t="s">
        <v>146</v>
      </c>
      <c r="Q173" s="1" t="s">
        <v>147</v>
      </c>
      <c r="R173" s="1" t="s">
        <v>148</v>
      </c>
      <c r="S173" s="1" t="s">
        <v>149</v>
      </c>
    </row>
    <row r="174" spans="1:19" ht="15">
      <c r="A174" s="14" t="s">
        <v>20</v>
      </c>
      <c r="B174" s="55">
        <v>66.59</v>
      </c>
      <c r="C174" s="58">
        <v>67.26</v>
      </c>
      <c r="D174" s="58">
        <v>67.29</v>
      </c>
      <c r="E174" s="58">
        <v>68.2</v>
      </c>
      <c r="F174" s="58">
        <v>67.63</v>
      </c>
      <c r="G174" s="59">
        <v>67.96</v>
      </c>
      <c r="H174" s="59">
        <v>65.15</v>
      </c>
      <c r="I174" s="59">
        <v>68.46</v>
      </c>
      <c r="J174" s="59">
        <v>66.69</v>
      </c>
      <c r="K174" s="60">
        <v>63.79</v>
      </c>
      <c r="L174" s="60">
        <v>66.45</v>
      </c>
      <c r="M174" s="60">
        <v>69.5</v>
      </c>
      <c r="N174" s="60">
        <v>67.5</v>
      </c>
      <c r="O174" s="24">
        <v>68</v>
      </c>
      <c r="P174" s="24">
        <v>66.12</v>
      </c>
      <c r="Q174" s="24">
        <v>68.09</v>
      </c>
      <c r="R174" s="24">
        <v>65.9</v>
      </c>
      <c r="S174" s="24">
        <v>68.58</v>
      </c>
    </row>
    <row r="175" spans="1:19" ht="15">
      <c r="A175" s="14" t="s">
        <v>21</v>
      </c>
      <c r="B175" s="55">
        <v>15.11</v>
      </c>
      <c r="C175" s="58">
        <v>15.45</v>
      </c>
      <c r="D175" s="58">
        <v>14.93</v>
      </c>
      <c r="E175" s="58">
        <v>14.96</v>
      </c>
      <c r="F175" s="58">
        <v>14.89</v>
      </c>
      <c r="G175" s="59">
        <v>15.23</v>
      </c>
      <c r="H175" s="59">
        <v>14.95</v>
      </c>
      <c r="I175" s="59">
        <v>15</v>
      </c>
      <c r="J175" s="59">
        <v>15.42</v>
      </c>
      <c r="K175" s="60">
        <v>16.43</v>
      </c>
      <c r="L175" s="60">
        <v>15.76</v>
      </c>
      <c r="M175" s="60">
        <v>14.1</v>
      </c>
      <c r="N175" s="60">
        <v>14</v>
      </c>
      <c r="O175" s="24">
        <v>14.89</v>
      </c>
      <c r="P175" s="24">
        <v>15.8</v>
      </c>
      <c r="Q175" s="24">
        <v>14.86</v>
      </c>
      <c r="R175" s="24">
        <v>13.83</v>
      </c>
      <c r="S175" s="24">
        <v>14.59</v>
      </c>
    </row>
    <row r="176" spans="1:19" ht="15">
      <c r="A176" s="14" t="s">
        <v>22</v>
      </c>
      <c r="B176" s="55">
        <v>3.2</v>
      </c>
      <c r="C176" s="58">
        <v>2.9</v>
      </c>
      <c r="D176" s="58">
        <v>2.84</v>
      </c>
      <c r="E176" s="58">
        <v>3.23</v>
      </c>
      <c r="F176" s="58">
        <v>2.92</v>
      </c>
      <c r="G176" s="59">
        <v>2.73</v>
      </c>
      <c r="H176" s="59">
        <v>2.63</v>
      </c>
      <c r="I176" s="59">
        <v>3.14</v>
      </c>
      <c r="J176" s="59">
        <v>4.13</v>
      </c>
      <c r="K176" s="60">
        <v>2.91</v>
      </c>
      <c r="L176" s="60">
        <v>3.07</v>
      </c>
      <c r="M176" s="60">
        <v>3.19</v>
      </c>
      <c r="N176" s="60">
        <v>2.64</v>
      </c>
      <c r="O176" s="24">
        <v>2.76</v>
      </c>
      <c r="P176" s="24">
        <v>3.43</v>
      </c>
      <c r="Q176" s="24">
        <v>3.27</v>
      </c>
      <c r="R176" s="24">
        <v>2.87</v>
      </c>
      <c r="S176" s="24">
        <v>3.3</v>
      </c>
    </row>
    <row r="177" spans="1:19" ht="15">
      <c r="A177" s="14" t="s">
        <v>23</v>
      </c>
      <c r="B177" s="55">
        <v>3.36</v>
      </c>
      <c r="C177" s="58">
        <v>3.42</v>
      </c>
      <c r="D177" s="58">
        <v>3.43</v>
      </c>
      <c r="E177" s="58">
        <v>3.26</v>
      </c>
      <c r="F177" s="58">
        <v>3.1</v>
      </c>
      <c r="G177" s="59">
        <v>3.69</v>
      </c>
      <c r="H177" s="59">
        <v>4.74</v>
      </c>
      <c r="I177" s="59">
        <v>2.79</v>
      </c>
      <c r="J177" s="59">
        <v>3.27</v>
      </c>
      <c r="K177" s="60">
        <v>3.82</v>
      </c>
      <c r="L177" s="60">
        <v>3.24</v>
      </c>
      <c r="M177" s="60">
        <v>3.22</v>
      </c>
      <c r="N177" s="60">
        <v>2.54</v>
      </c>
      <c r="O177" s="24">
        <v>3.02</v>
      </c>
      <c r="P177" s="24">
        <v>3.85</v>
      </c>
      <c r="Q177" s="24">
        <v>3.7</v>
      </c>
      <c r="R177" s="24">
        <v>2.8</v>
      </c>
      <c r="S177" s="24">
        <v>3.29</v>
      </c>
    </row>
    <row r="178" spans="1:19" ht="15">
      <c r="A178" s="14" t="s">
        <v>24</v>
      </c>
      <c r="B178" s="55">
        <v>1.31</v>
      </c>
      <c r="C178" s="58">
        <v>0.75</v>
      </c>
      <c r="D178" s="58">
        <v>0.84</v>
      </c>
      <c r="E178" s="58">
        <v>0.66</v>
      </c>
      <c r="F178" s="58">
        <v>1.09</v>
      </c>
      <c r="G178" s="59">
        <v>0.63</v>
      </c>
      <c r="H178" s="59">
        <v>1.26</v>
      </c>
      <c r="I178" s="59">
        <v>0.95</v>
      </c>
      <c r="J178" s="59">
        <v>1.32</v>
      </c>
      <c r="K178" s="60">
        <v>1.94</v>
      </c>
      <c r="L178" s="60">
        <v>1.06</v>
      </c>
      <c r="M178" s="60">
        <v>0.51</v>
      </c>
      <c r="N178" s="60">
        <v>1.09</v>
      </c>
      <c r="O178" s="24">
        <v>1.03</v>
      </c>
      <c r="P178" s="24">
        <v>1.4</v>
      </c>
      <c r="Q178" s="24">
        <v>0.81</v>
      </c>
      <c r="R178" s="24">
        <v>0.76</v>
      </c>
      <c r="S178" s="24">
        <v>0.76</v>
      </c>
    </row>
    <row r="179" spans="1:19" ht="15">
      <c r="A179" s="14" t="s">
        <v>25</v>
      </c>
      <c r="B179" s="55">
        <v>3.14</v>
      </c>
      <c r="C179" s="58">
        <v>3.44</v>
      </c>
      <c r="D179" s="58">
        <v>3.39</v>
      </c>
      <c r="E179" s="58">
        <v>3.49</v>
      </c>
      <c r="F179" s="58">
        <v>3.25</v>
      </c>
      <c r="G179" s="59">
        <v>3.42</v>
      </c>
      <c r="H179" s="59">
        <v>2.41</v>
      </c>
      <c r="I179" s="59">
        <v>3.3</v>
      </c>
      <c r="J179" s="59">
        <v>2.97</v>
      </c>
      <c r="K179" s="60">
        <v>2.16</v>
      </c>
      <c r="L179" s="60">
        <v>3.06</v>
      </c>
      <c r="M179" s="60">
        <v>2.83</v>
      </c>
      <c r="N179" s="60">
        <v>3.43</v>
      </c>
      <c r="O179" s="24">
        <v>3.28</v>
      </c>
      <c r="P179" s="24">
        <v>3.02</v>
      </c>
      <c r="Q179" s="24">
        <v>3.32</v>
      </c>
      <c r="R179" s="24">
        <v>4.72</v>
      </c>
      <c r="S179" s="24">
        <v>2.8</v>
      </c>
    </row>
    <row r="180" spans="1:19" ht="15">
      <c r="A180" s="14" t="s">
        <v>26</v>
      </c>
      <c r="B180" s="55">
        <v>3.52</v>
      </c>
      <c r="C180" s="58">
        <v>4.09</v>
      </c>
      <c r="D180" s="58">
        <v>3.93</v>
      </c>
      <c r="E180" s="58">
        <v>3.59</v>
      </c>
      <c r="F180" s="58">
        <v>3.44</v>
      </c>
      <c r="G180" s="59">
        <v>4</v>
      </c>
      <c r="H180" s="59">
        <v>4.16</v>
      </c>
      <c r="I180" s="59">
        <v>3.32</v>
      </c>
      <c r="J180" s="59">
        <v>3.59</v>
      </c>
      <c r="K180" s="60">
        <v>3.45</v>
      </c>
      <c r="L180" s="60">
        <v>3.6</v>
      </c>
      <c r="M180" s="60">
        <v>3.51</v>
      </c>
      <c r="N180" s="60">
        <v>3.47</v>
      </c>
      <c r="O180" s="24">
        <v>3.44</v>
      </c>
      <c r="P180" s="24">
        <v>3.62</v>
      </c>
      <c r="Q180" s="24">
        <v>3.6</v>
      </c>
      <c r="R180" s="24">
        <v>3.02</v>
      </c>
      <c r="S180" s="24">
        <v>3.81</v>
      </c>
    </row>
    <row r="181" spans="1:19" ht="15">
      <c r="A181" s="14" t="s">
        <v>27</v>
      </c>
      <c r="B181" s="55">
        <v>0.066</v>
      </c>
      <c r="C181" s="58">
        <v>0.022</v>
      </c>
      <c r="D181" s="58">
        <v>0.019</v>
      </c>
      <c r="E181" s="58">
        <v>0.065</v>
      </c>
      <c r="F181" s="58">
        <v>0.02</v>
      </c>
      <c r="G181" s="59">
        <v>0.017</v>
      </c>
      <c r="H181" s="59">
        <v>0.046</v>
      </c>
      <c r="I181" s="59">
        <v>0.04</v>
      </c>
      <c r="J181" s="59">
        <v>0.088</v>
      </c>
      <c r="K181" s="60">
        <v>0.048</v>
      </c>
      <c r="L181" s="60">
        <v>0.038</v>
      </c>
      <c r="M181" s="60">
        <v>0.054</v>
      </c>
      <c r="N181" s="60">
        <v>0.043</v>
      </c>
      <c r="O181" s="24">
        <v>0.016</v>
      </c>
      <c r="P181" s="24">
        <v>0.025</v>
      </c>
      <c r="Q181" s="24">
        <v>0.038</v>
      </c>
      <c r="R181" s="24">
        <v>0.043</v>
      </c>
      <c r="S181" s="24">
        <v>0.059</v>
      </c>
    </row>
    <row r="182" spans="1:19" ht="15">
      <c r="A182" s="14" t="s">
        <v>28</v>
      </c>
      <c r="B182" s="55">
        <v>0.552</v>
      </c>
      <c r="C182" s="58">
        <v>0.456</v>
      </c>
      <c r="D182" s="58">
        <v>0.432</v>
      </c>
      <c r="E182" s="58">
        <v>0.564</v>
      </c>
      <c r="F182" s="58">
        <v>0.531</v>
      </c>
      <c r="G182" s="59">
        <v>0.441</v>
      </c>
      <c r="H182" s="59">
        <v>0.429</v>
      </c>
      <c r="I182" s="59">
        <v>0.553</v>
      </c>
      <c r="J182" s="59">
        <v>0.609</v>
      </c>
      <c r="K182" s="60">
        <v>0.628</v>
      </c>
      <c r="L182" s="60">
        <v>0.6</v>
      </c>
      <c r="M182" s="60">
        <v>0.516</v>
      </c>
      <c r="N182" s="60">
        <v>0.439</v>
      </c>
      <c r="O182" s="24">
        <v>0.544</v>
      </c>
      <c r="P182" s="24">
        <v>0.598</v>
      </c>
      <c r="Q182" s="24">
        <v>0.573</v>
      </c>
      <c r="R182" s="24">
        <v>0.5</v>
      </c>
      <c r="S182" s="24">
        <v>0.538</v>
      </c>
    </row>
    <row r="183" spans="1:19" ht="15">
      <c r="A183" s="14" t="s">
        <v>29</v>
      </c>
      <c r="B183" s="55">
        <v>0.143</v>
      </c>
      <c r="C183" s="58">
        <v>0.128</v>
      </c>
      <c r="D183" s="58">
        <v>0.12</v>
      </c>
      <c r="E183" s="58">
        <v>0.15</v>
      </c>
      <c r="F183" s="58">
        <v>0.139</v>
      </c>
      <c r="G183" s="59">
        <v>0.125</v>
      </c>
      <c r="H183" s="59">
        <v>0.121</v>
      </c>
      <c r="I183" s="59">
        <v>0.143</v>
      </c>
      <c r="J183" s="59">
        <v>0.145</v>
      </c>
      <c r="K183" s="60">
        <v>0.148</v>
      </c>
      <c r="L183" s="60">
        <v>0.153</v>
      </c>
      <c r="M183" s="60">
        <v>0.142</v>
      </c>
      <c r="N183" s="60">
        <v>0.113</v>
      </c>
      <c r="O183" s="24">
        <v>0.145</v>
      </c>
      <c r="P183" s="24">
        <v>0.15</v>
      </c>
      <c r="Q183" s="24">
        <v>0.149</v>
      </c>
      <c r="R183" s="24">
        <v>0.129</v>
      </c>
      <c r="S183" s="24">
        <v>0.162</v>
      </c>
    </row>
    <row r="184" spans="1:19" ht="15">
      <c r="A184" s="13" t="s">
        <v>30</v>
      </c>
      <c r="B184" s="10">
        <f>SUM(B174:B183)</f>
        <v>96.99100000000001</v>
      </c>
      <c r="C184" s="10">
        <f>SUM(C174:C183)</f>
        <v>97.91600000000003</v>
      </c>
      <c r="D184" s="10">
        <f>SUM(D174:D183)</f>
        <v>97.22100000000003</v>
      </c>
      <c r="E184" s="10">
        <f>SUM(E174:E183)</f>
        <v>98.169</v>
      </c>
      <c r="F184" s="10">
        <f>SUM(F174:F183)</f>
        <v>97.00999999999999</v>
      </c>
      <c r="G184" s="10">
        <f>SUM(G174:G183)</f>
        <v>98.243</v>
      </c>
      <c r="H184" s="10">
        <f>SUM(H174:H183)</f>
        <v>95.896</v>
      </c>
      <c r="I184" s="10">
        <f>SUM(I174:I183)</f>
        <v>97.696</v>
      </c>
      <c r="J184" s="10">
        <f>SUM(J174:J183)</f>
        <v>98.23199999999997</v>
      </c>
      <c r="K184" s="10">
        <f>SUM(K174:K183)</f>
        <v>95.32399999999998</v>
      </c>
      <c r="L184" s="10">
        <f>SUM(L174:L183)</f>
        <v>97.03099999999999</v>
      </c>
      <c r="M184" s="10">
        <f>SUM(M174:M183)</f>
        <v>97.572</v>
      </c>
      <c r="N184" s="10">
        <f>SUM(N174:N183)</f>
        <v>95.26500000000001</v>
      </c>
      <c r="O184" s="10">
        <f>SUM(O174:O183)</f>
        <v>97.125</v>
      </c>
      <c r="P184" s="10">
        <f>SUM(P174:P183)</f>
        <v>98.01300000000002</v>
      </c>
      <c r="Q184" s="10">
        <f>SUM(Q174:Q183)</f>
        <v>98.40999999999998</v>
      </c>
      <c r="R184" s="10">
        <f>SUM(R174:R183)</f>
        <v>94.57200000000002</v>
      </c>
      <c r="S184" s="10">
        <f>SUM(S174:S183)</f>
        <v>97.88900000000001</v>
      </c>
    </row>
    <row r="185" spans="1:19" ht="23.25">
      <c r="A185" s="15" t="s">
        <v>31</v>
      </c>
      <c r="B185" s="57">
        <v>7.4</v>
      </c>
      <c r="C185" s="63">
        <v>8.4</v>
      </c>
      <c r="D185" s="63">
        <v>8.8</v>
      </c>
      <c r="E185" s="63">
        <v>9.4</v>
      </c>
      <c r="F185" s="63">
        <v>8.5</v>
      </c>
      <c r="G185" s="64">
        <v>7</v>
      </c>
      <c r="H185" s="64">
        <v>9.8</v>
      </c>
      <c r="I185" s="64">
        <v>8.4</v>
      </c>
      <c r="J185" s="64">
        <v>11.2</v>
      </c>
      <c r="K185" s="65">
        <v>12.1</v>
      </c>
      <c r="L185" s="65">
        <v>9</v>
      </c>
      <c r="M185" s="65">
        <v>9.3</v>
      </c>
      <c r="N185" s="65">
        <v>7.1</v>
      </c>
      <c r="O185" s="28">
        <v>9.4</v>
      </c>
      <c r="P185" s="28">
        <v>10.7</v>
      </c>
      <c r="Q185" s="28">
        <v>10.8</v>
      </c>
      <c r="R185" s="28">
        <v>7.7</v>
      </c>
      <c r="S185" s="28">
        <v>9.5</v>
      </c>
    </row>
    <row r="186" spans="1:19" ht="15">
      <c r="A186" s="14" t="s">
        <v>32</v>
      </c>
      <c r="B186" s="57">
        <v>37.8</v>
      </c>
      <c r="C186" s="63">
        <v>41.3</v>
      </c>
      <c r="D186" s="63">
        <v>44.6</v>
      </c>
      <c r="E186" s="63">
        <v>39.8</v>
      </c>
      <c r="F186" s="63">
        <v>34.7</v>
      </c>
      <c r="G186" s="64">
        <v>36.8</v>
      </c>
      <c r="H186" s="64">
        <v>41.4</v>
      </c>
      <c r="I186" s="64">
        <v>36.3</v>
      </c>
      <c r="J186" s="64">
        <v>52.5</v>
      </c>
      <c r="K186" s="65">
        <v>48</v>
      </c>
      <c r="L186" s="65">
        <v>39.1</v>
      </c>
      <c r="M186" s="65">
        <v>34.5</v>
      </c>
      <c r="N186" s="65">
        <v>45.2</v>
      </c>
      <c r="O186" s="28">
        <v>37.8</v>
      </c>
      <c r="P186" s="28">
        <v>51.3</v>
      </c>
      <c r="Q186" s="28">
        <v>40.3</v>
      </c>
      <c r="R186" s="28">
        <v>32.5</v>
      </c>
      <c r="S186" s="28">
        <v>36.7</v>
      </c>
    </row>
    <row r="187" spans="1:19" ht="15">
      <c r="A187" s="14" t="s">
        <v>33</v>
      </c>
      <c r="B187" s="57">
        <v>12.9</v>
      </c>
      <c r="C187" s="63">
        <v>17.2</v>
      </c>
      <c r="D187" s="63">
        <v>16.9</v>
      </c>
      <c r="E187" s="63">
        <v>16.7</v>
      </c>
      <c r="F187" s="63">
        <v>13.8</v>
      </c>
      <c r="G187" s="64">
        <v>17.2</v>
      </c>
      <c r="H187" s="64">
        <v>16.9</v>
      </c>
      <c r="I187" s="64">
        <v>12.5</v>
      </c>
      <c r="J187" s="64">
        <v>29</v>
      </c>
      <c r="K187" s="65">
        <v>31.7</v>
      </c>
      <c r="L187" s="65">
        <v>33.7</v>
      </c>
      <c r="M187" s="65">
        <v>30.6</v>
      </c>
      <c r="N187" s="65">
        <v>13.9</v>
      </c>
      <c r="O187" s="28">
        <v>14.7</v>
      </c>
      <c r="P187" s="28">
        <v>20.6</v>
      </c>
      <c r="Q187" s="28">
        <v>23</v>
      </c>
      <c r="R187" s="28">
        <v>10.4</v>
      </c>
      <c r="S187" s="28">
        <v>30</v>
      </c>
    </row>
    <row r="188" spans="1:19" ht="15">
      <c r="A188" s="14" t="s">
        <v>34</v>
      </c>
      <c r="B188" s="57">
        <v>12.1</v>
      </c>
      <c r="C188" s="63">
        <v>13.4</v>
      </c>
      <c r="D188" s="63">
        <v>13.8</v>
      </c>
      <c r="E188" s="63">
        <v>11.3</v>
      </c>
      <c r="F188" s="63">
        <v>10.6</v>
      </c>
      <c r="G188" s="64">
        <v>12.9</v>
      </c>
      <c r="H188" s="64">
        <v>18.3</v>
      </c>
      <c r="I188" s="64">
        <v>11.5</v>
      </c>
      <c r="J188" s="64">
        <v>16.5</v>
      </c>
      <c r="K188" s="65">
        <v>14.4</v>
      </c>
      <c r="L188" s="65">
        <v>11.8</v>
      </c>
      <c r="M188" s="65">
        <v>13.4</v>
      </c>
      <c r="N188" s="65">
        <v>11</v>
      </c>
      <c r="O188" s="28">
        <v>11.1</v>
      </c>
      <c r="P188" s="28">
        <v>11.2</v>
      </c>
      <c r="Q188" s="28">
        <v>13</v>
      </c>
      <c r="R188" s="28">
        <v>10</v>
      </c>
      <c r="S188" s="28">
        <v>14.3</v>
      </c>
    </row>
    <row r="189" spans="1:19" ht="15">
      <c r="A189" s="14" t="s">
        <v>35</v>
      </c>
      <c r="B189" s="57">
        <v>46.3</v>
      </c>
      <c r="C189" s="63">
        <v>46.7</v>
      </c>
      <c r="D189" s="63">
        <v>36.5</v>
      </c>
      <c r="E189" s="63">
        <v>45.1</v>
      </c>
      <c r="F189" s="63">
        <v>57.7</v>
      </c>
      <c r="G189" s="64">
        <v>39.8</v>
      </c>
      <c r="H189" s="64">
        <v>47.6</v>
      </c>
      <c r="I189" s="64">
        <v>45.3</v>
      </c>
      <c r="J189" s="64">
        <v>52.2</v>
      </c>
      <c r="K189" s="65">
        <v>69.7</v>
      </c>
      <c r="L189" s="65">
        <v>42.4</v>
      </c>
      <c r="M189" s="65">
        <v>33.5</v>
      </c>
      <c r="N189" s="65">
        <v>44.1</v>
      </c>
      <c r="O189" s="28">
        <v>49.6</v>
      </c>
      <c r="P189" s="28">
        <v>52.1</v>
      </c>
      <c r="Q189" s="28">
        <v>51.5</v>
      </c>
      <c r="R189" s="28">
        <v>35</v>
      </c>
      <c r="S189" s="28">
        <v>37.7</v>
      </c>
    </row>
    <row r="190" spans="1:19" ht="15">
      <c r="A190" s="14" t="s">
        <v>36</v>
      </c>
      <c r="B190" s="57">
        <v>114.8</v>
      </c>
      <c r="C190" s="63">
        <v>100.8</v>
      </c>
      <c r="D190" s="63">
        <v>101.7</v>
      </c>
      <c r="E190" s="63">
        <v>135.4</v>
      </c>
      <c r="F190" s="63">
        <v>122.3</v>
      </c>
      <c r="G190" s="64">
        <v>101.1</v>
      </c>
      <c r="H190" s="64">
        <v>95.7</v>
      </c>
      <c r="I190" s="64">
        <v>123.4</v>
      </c>
      <c r="J190" s="64">
        <v>113.5</v>
      </c>
      <c r="K190" s="65">
        <v>37</v>
      </c>
      <c r="L190" s="65">
        <v>94.9</v>
      </c>
      <c r="M190" s="65">
        <v>99.8</v>
      </c>
      <c r="N190" s="65">
        <v>134.7</v>
      </c>
      <c r="O190" s="28">
        <v>121.1</v>
      </c>
      <c r="P190" s="28">
        <v>145.1</v>
      </c>
      <c r="Q190" s="28">
        <v>123.7</v>
      </c>
      <c r="R190" s="28">
        <v>122.1</v>
      </c>
      <c r="S190" s="28">
        <v>73.9</v>
      </c>
    </row>
    <row r="191" spans="1:19" ht="15">
      <c r="A191" s="14" t="s">
        <v>37</v>
      </c>
      <c r="B191" s="57">
        <v>310.9</v>
      </c>
      <c r="C191" s="63">
        <v>560.3</v>
      </c>
      <c r="D191" s="63">
        <v>526.1</v>
      </c>
      <c r="E191" s="63">
        <v>298.2</v>
      </c>
      <c r="F191" s="63">
        <v>295.4</v>
      </c>
      <c r="G191" s="64">
        <v>525.5</v>
      </c>
      <c r="H191" s="64">
        <v>568.9</v>
      </c>
      <c r="I191" s="64">
        <v>280.3</v>
      </c>
      <c r="J191" s="64">
        <v>321.2</v>
      </c>
      <c r="K191" s="65">
        <v>399.1</v>
      </c>
      <c r="L191" s="65">
        <v>416.7</v>
      </c>
      <c r="M191" s="65">
        <v>355.4</v>
      </c>
      <c r="N191" s="65">
        <v>218</v>
      </c>
      <c r="O191" s="28">
        <v>285.1</v>
      </c>
      <c r="P191" s="28">
        <v>333.4</v>
      </c>
      <c r="Q191" s="28">
        <v>317.8</v>
      </c>
      <c r="R191" s="28">
        <v>2237.3</v>
      </c>
      <c r="S191" s="28">
        <v>592.6</v>
      </c>
    </row>
    <row r="192" spans="1:19" ht="15">
      <c r="A192" s="14" t="s">
        <v>38</v>
      </c>
      <c r="B192" s="57">
        <v>24.2</v>
      </c>
      <c r="C192" s="63">
        <v>14</v>
      </c>
      <c r="D192" s="63">
        <v>14.4</v>
      </c>
      <c r="E192" s="63">
        <v>24.9</v>
      </c>
      <c r="F192" s="63">
        <v>23.1</v>
      </c>
      <c r="G192" s="64">
        <v>14.7</v>
      </c>
      <c r="H192" s="64">
        <v>14.3</v>
      </c>
      <c r="I192" s="64">
        <v>24.6</v>
      </c>
      <c r="J192" s="64">
        <v>23.2</v>
      </c>
      <c r="K192" s="65">
        <v>16</v>
      </c>
      <c r="L192" s="65">
        <v>18.8</v>
      </c>
      <c r="M192" s="65">
        <v>21.3</v>
      </c>
      <c r="N192" s="65">
        <v>23.8</v>
      </c>
      <c r="O192" s="28">
        <v>23.2</v>
      </c>
      <c r="P192" s="28">
        <v>23.4</v>
      </c>
      <c r="Q192" s="28">
        <v>23.2</v>
      </c>
      <c r="R192" s="28">
        <v>11</v>
      </c>
      <c r="S192" s="28">
        <v>20.8</v>
      </c>
    </row>
    <row r="193" spans="1:19" ht="15">
      <c r="A193" s="14" t="s">
        <v>39</v>
      </c>
      <c r="B193" s="57">
        <v>178</v>
      </c>
      <c r="C193" s="63">
        <v>175.1</v>
      </c>
      <c r="D193" s="63">
        <v>171.1</v>
      </c>
      <c r="E193" s="63">
        <v>176.2</v>
      </c>
      <c r="F193" s="63">
        <v>172.7</v>
      </c>
      <c r="G193" s="64">
        <v>168.4</v>
      </c>
      <c r="H193" s="64">
        <v>172.5</v>
      </c>
      <c r="I193" s="64">
        <v>172.3</v>
      </c>
      <c r="J193" s="64">
        <v>166</v>
      </c>
      <c r="K193" s="65">
        <v>184.6</v>
      </c>
      <c r="L193" s="65">
        <v>174</v>
      </c>
      <c r="M193" s="65">
        <v>155.7</v>
      </c>
      <c r="N193" s="65">
        <v>151.3</v>
      </c>
      <c r="O193" s="28">
        <v>180.1</v>
      </c>
      <c r="P193" s="28">
        <v>179.4</v>
      </c>
      <c r="Q193" s="28">
        <v>178.9</v>
      </c>
      <c r="R193" s="28">
        <v>198.1</v>
      </c>
      <c r="S193" s="28">
        <v>168.6</v>
      </c>
    </row>
    <row r="194" spans="1:19" ht="15">
      <c r="A194" s="14" t="s">
        <v>40</v>
      </c>
      <c r="B194" s="57">
        <v>10.4</v>
      </c>
      <c r="C194" s="63">
        <v>8.3</v>
      </c>
      <c r="D194" s="63">
        <v>8.1</v>
      </c>
      <c r="E194" s="63">
        <v>10.3</v>
      </c>
      <c r="F194" s="63">
        <v>9</v>
      </c>
      <c r="G194" s="64">
        <v>7.9</v>
      </c>
      <c r="H194" s="64">
        <v>8.2</v>
      </c>
      <c r="I194" s="64">
        <v>9.8</v>
      </c>
      <c r="J194" s="64">
        <v>10.1</v>
      </c>
      <c r="K194" s="65">
        <v>11.6</v>
      </c>
      <c r="L194" s="65">
        <v>10.4</v>
      </c>
      <c r="M194" s="65">
        <v>9.2</v>
      </c>
      <c r="N194" s="65">
        <v>9.2</v>
      </c>
      <c r="O194" s="28">
        <v>10.7</v>
      </c>
      <c r="P194" s="28">
        <v>10.4</v>
      </c>
      <c r="Q194" s="28">
        <v>10.3</v>
      </c>
      <c r="R194" s="28">
        <v>8</v>
      </c>
      <c r="S194" s="28">
        <v>10</v>
      </c>
    </row>
    <row r="195" spans="1:19" ht="15">
      <c r="A195" s="14" t="s">
        <v>41</v>
      </c>
      <c r="B195" s="57">
        <v>753.9</v>
      </c>
      <c r="C195" s="63">
        <v>1202.5</v>
      </c>
      <c r="D195" s="63">
        <v>1176.2</v>
      </c>
      <c r="E195" s="63">
        <v>699.3</v>
      </c>
      <c r="F195" s="63">
        <v>771.5</v>
      </c>
      <c r="G195" s="64">
        <v>1142.7</v>
      </c>
      <c r="H195" s="64">
        <v>1494.6</v>
      </c>
      <c r="I195" s="64">
        <v>722</v>
      </c>
      <c r="J195" s="64">
        <v>662</v>
      </c>
      <c r="K195" s="65">
        <v>782.3</v>
      </c>
      <c r="L195" s="65">
        <v>848.4</v>
      </c>
      <c r="M195" s="65">
        <v>752.4</v>
      </c>
      <c r="N195" s="65">
        <v>701.1</v>
      </c>
      <c r="O195" s="28">
        <v>712.2</v>
      </c>
      <c r="P195" s="28">
        <v>654.4</v>
      </c>
      <c r="Q195" s="28">
        <v>830.4</v>
      </c>
      <c r="R195" s="28">
        <v>746.2</v>
      </c>
      <c r="S195" s="28">
        <v>772.8</v>
      </c>
    </row>
    <row r="196" spans="1:19" ht="15">
      <c r="A196" s="14" t="s">
        <v>42</v>
      </c>
      <c r="B196" s="57">
        <v>5.7</v>
      </c>
      <c r="C196" s="63">
        <v>5.4</v>
      </c>
      <c r="D196" s="63">
        <v>5.9</v>
      </c>
      <c r="E196" s="63">
        <v>5.3</v>
      </c>
      <c r="F196" s="63">
        <v>6.2</v>
      </c>
      <c r="G196" s="64">
        <v>5.4</v>
      </c>
      <c r="H196" s="64">
        <v>5.2</v>
      </c>
      <c r="I196" s="64">
        <v>5.7</v>
      </c>
      <c r="J196" s="64">
        <v>6.5</v>
      </c>
      <c r="K196" s="65">
        <v>6.7</v>
      </c>
      <c r="L196" s="65">
        <v>6.5</v>
      </c>
      <c r="M196" s="65">
        <v>5.5</v>
      </c>
      <c r="N196" s="65">
        <v>5.1</v>
      </c>
      <c r="O196" s="28">
        <v>5.8</v>
      </c>
      <c r="P196" s="28">
        <v>5.7</v>
      </c>
      <c r="Q196" s="28">
        <v>5.5</v>
      </c>
      <c r="R196" s="28">
        <v>8.1</v>
      </c>
      <c r="S196" s="28">
        <v>5.3</v>
      </c>
    </row>
    <row r="197" spans="1:19" ht="15">
      <c r="A197" s="14" t="s">
        <v>43</v>
      </c>
      <c r="B197" s="57">
        <v>15.8</v>
      </c>
      <c r="C197" s="63">
        <v>18.1</v>
      </c>
      <c r="D197" s="63">
        <v>19</v>
      </c>
      <c r="E197" s="63">
        <v>15.4</v>
      </c>
      <c r="F197" s="63">
        <v>15.9</v>
      </c>
      <c r="G197" s="64">
        <v>18.4</v>
      </c>
      <c r="H197" s="64">
        <v>17.7</v>
      </c>
      <c r="I197" s="64">
        <v>14.3</v>
      </c>
      <c r="J197" s="64">
        <v>16.5</v>
      </c>
      <c r="K197" s="65">
        <v>12.5</v>
      </c>
      <c r="L197" s="65">
        <v>14.2</v>
      </c>
      <c r="M197" s="65">
        <v>11.6</v>
      </c>
      <c r="N197" s="65">
        <v>16</v>
      </c>
      <c r="O197" s="28">
        <v>15.5</v>
      </c>
      <c r="P197" s="28">
        <v>15.1</v>
      </c>
      <c r="Q197" s="28">
        <v>15.1</v>
      </c>
      <c r="R197" s="28">
        <v>10.3</v>
      </c>
      <c r="S197" s="28">
        <v>12.3</v>
      </c>
    </row>
    <row r="198" spans="1:19" ht="15">
      <c r="A198" s="16" t="s">
        <v>44</v>
      </c>
      <c r="B198" s="3" t="s">
        <v>84</v>
      </c>
      <c r="C198" s="3" t="s">
        <v>84</v>
      </c>
      <c r="D198" s="3" t="s">
        <v>84</v>
      </c>
      <c r="E198" s="3" t="s">
        <v>84</v>
      </c>
      <c r="F198" s="3" t="s">
        <v>84</v>
      </c>
      <c r="G198" s="3" t="s">
        <v>84</v>
      </c>
      <c r="H198" s="3" t="s">
        <v>84</v>
      </c>
      <c r="I198" s="3" t="s">
        <v>84</v>
      </c>
      <c r="J198" s="3" t="s">
        <v>84</v>
      </c>
      <c r="K198" s="3" t="s">
        <v>84</v>
      </c>
      <c r="L198" s="3" t="s">
        <v>84</v>
      </c>
      <c r="M198" s="3" t="s">
        <v>84</v>
      </c>
      <c r="N198" s="3" t="s">
        <v>84</v>
      </c>
      <c r="O198" s="3" t="s">
        <v>84</v>
      </c>
      <c r="P198" s="3" t="s">
        <v>84</v>
      </c>
      <c r="Q198" s="3" t="s">
        <v>84</v>
      </c>
      <c r="R198" s="3" t="s">
        <v>84</v>
      </c>
      <c r="S198" s="3" t="s">
        <v>84</v>
      </c>
    </row>
    <row r="199" spans="1:4" ht="15">
      <c r="A199" s="34" t="s">
        <v>82</v>
      </c>
      <c r="B199" s="34"/>
      <c r="C199" s="34"/>
      <c r="D199" s="34"/>
    </row>
    <row r="200" spans="1:4" ht="15">
      <c r="A200" s="34" t="s">
        <v>83</v>
      </c>
      <c r="B200" s="34"/>
      <c r="C200" s="34"/>
      <c r="D200" s="34"/>
    </row>
    <row r="205" spans="1:19" ht="15.75" thickBot="1">
      <c r="A205" s="19" t="s">
        <v>46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.75" thickTop="1">
      <c r="A206" s="35"/>
      <c r="B206" s="31" t="s">
        <v>126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23" ht="15">
      <c r="A207" s="4" t="s">
        <v>1</v>
      </c>
      <c r="B207" s="1" t="s">
        <v>151</v>
      </c>
      <c r="C207" s="1" t="s">
        <v>152</v>
      </c>
      <c r="D207" s="1" t="s">
        <v>153</v>
      </c>
      <c r="E207" s="1" t="s">
        <v>154</v>
      </c>
      <c r="F207" s="1" t="s">
        <v>155</v>
      </c>
      <c r="G207" s="1" t="s">
        <v>156</v>
      </c>
      <c r="H207" s="1" t="s">
        <v>157</v>
      </c>
      <c r="I207" s="1" t="s">
        <v>158</v>
      </c>
      <c r="J207" s="1" t="s">
        <v>159</v>
      </c>
      <c r="K207" s="1" t="s">
        <v>160</v>
      </c>
      <c r="L207" s="1" t="s">
        <v>161</v>
      </c>
      <c r="M207" s="1" t="s">
        <v>162</v>
      </c>
      <c r="N207" s="1" t="s">
        <v>163</v>
      </c>
      <c r="O207" s="1" t="s">
        <v>164</v>
      </c>
      <c r="P207" s="1" t="s">
        <v>165</v>
      </c>
      <c r="Q207" s="1" t="s">
        <v>166</v>
      </c>
      <c r="R207" s="1" t="s">
        <v>167</v>
      </c>
      <c r="S207" s="1" t="s">
        <v>168</v>
      </c>
      <c r="T207" s="7"/>
      <c r="U207" s="7"/>
      <c r="V207" s="7"/>
      <c r="W207" s="7"/>
    </row>
    <row r="208" spans="1:23" ht="15">
      <c r="A208" s="14" t="s">
        <v>20</v>
      </c>
      <c r="B208" s="25">
        <v>69.85</v>
      </c>
      <c r="C208" s="25">
        <v>69.27</v>
      </c>
      <c r="D208" s="25">
        <v>68.01</v>
      </c>
      <c r="E208" s="25">
        <v>66.11</v>
      </c>
      <c r="F208" s="25">
        <v>66.23</v>
      </c>
      <c r="G208" s="25">
        <v>65.67</v>
      </c>
      <c r="H208" s="25">
        <v>67.06</v>
      </c>
      <c r="I208" s="25">
        <v>68.8</v>
      </c>
      <c r="J208" s="26">
        <v>66.84</v>
      </c>
      <c r="K208" s="26">
        <v>68.74</v>
      </c>
      <c r="L208" s="26">
        <v>68.74</v>
      </c>
      <c r="M208" s="26">
        <v>66.21</v>
      </c>
      <c r="N208" s="26">
        <v>67.38</v>
      </c>
      <c r="O208" s="26">
        <v>68.25</v>
      </c>
      <c r="P208" s="26">
        <v>68.89</v>
      </c>
      <c r="Q208" s="26">
        <v>67.05</v>
      </c>
      <c r="R208" s="26">
        <v>67.03</v>
      </c>
      <c r="S208" s="26">
        <v>67.88</v>
      </c>
      <c r="T208" s="26"/>
      <c r="U208" s="26"/>
      <c r="V208" s="26"/>
      <c r="W208" s="26"/>
    </row>
    <row r="209" spans="1:23" ht="15">
      <c r="A209" s="14" t="s">
        <v>21</v>
      </c>
      <c r="B209" s="25">
        <v>14.62</v>
      </c>
      <c r="C209" s="25">
        <v>14.36</v>
      </c>
      <c r="D209" s="25">
        <v>14.49</v>
      </c>
      <c r="E209" s="25">
        <v>15.97</v>
      </c>
      <c r="F209" s="25">
        <v>14.49</v>
      </c>
      <c r="G209" s="25">
        <v>15.31</v>
      </c>
      <c r="H209" s="25">
        <v>15.42</v>
      </c>
      <c r="I209" s="25">
        <v>14.92</v>
      </c>
      <c r="J209" s="26">
        <v>15.44</v>
      </c>
      <c r="K209" s="26">
        <v>14.99</v>
      </c>
      <c r="L209" s="26">
        <v>15.27</v>
      </c>
      <c r="M209" s="26">
        <v>15.23</v>
      </c>
      <c r="N209" s="26">
        <v>15.26</v>
      </c>
      <c r="O209" s="26">
        <v>15.11</v>
      </c>
      <c r="P209" s="26">
        <v>14.86</v>
      </c>
      <c r="Q209" s="26">
        <v>15.07</v>
      </c>
      <c r="R209" s="26">
        <v>15.45</v>
      </c>
      <c r="S209" s="26">
        <v>14.68</v>
      </c>
      <c r="T209" s="26"/>
      <c r="U209" s="26"/>
      <c r="V209" s="26"/>
      <c r="W209" s="26"/>
    </row>
    <row r="210" spans="1:23" ht="15">
      <c r="A210" s="14" t="s">
        <v>22</v>
      </c>
      <c r="B210" s="25">
        <v>2.63</v>
      </c>
      <c r="C210" s="25">
        <v>2.67</v>
      </c>
      <c r="D210" s="25">
        <v>2.87</v>
      </c>
      <c r="E210" s="25">
        <v>3.35</v>
      </c>
      <c r="F210" s="25">
        <v>2.91</v>
      </c>
      <c r="G210" s="25">
        <v>3.28</v>
      </c>
      <c r="H210" s="25">
        <v>3.47</v>
      </c>
      <c r="I210" s="25">
        <v>3.14</v>
      </c>
      <c r="J210" s="26">
        <v>3.3</v>
      </c>
      <c r="K210" s="26">
        <v>3.12</v>
      </c>
      <c r="L210" s="26">
        <v>2.99</v>
      </c>
      <c r="M210" s="26">
        <v>3.55</v>
      </c>
      <c r="N210" s="26">
        <v>2.7</v>
      </c>
      <c r="O210" s="26">
        <v>2.81</v>
      </c>
      <c r="P210" s="26">
        <v>3.09</v>
      </c>
      <c r="Q210" s="26">
        <v>3.2</v>
      </c>
      <c r="R210" s="26">
        <v>3.2</v>
      </c>
      <c r="S210" s="26">
        <v>3.04</v>
      </c>
      <c r="T210" s="26"/>
      <c r="U210" s="26"/>
      <c r="V210" s="26"/>
      <c r="W210" s="26"/>
    </row>
    <row r="211" spans="1:23" ht="15">
      <c r="A211" s="14" t="s">
        <v>23</v>
      </c>
      <c r="B211" s="25">
        <v>2.73</v>
      </c>
      <c r="C211" s="25">
        <v>2.91</v>
      </c>
      <c r="D211" s="25">
        <v>3.25</v>
      </c>
      <c r="E211" s="25">
        <v>4.14</v>
      </c>
      <c r="F211" s="25">
        <v>3.24</v>
      </c>
      <c r="G211" s="25">
        <v>3.63</v>
      </c>
      <c r="H211" s="25">
        <v>3.7</v>
      </c>
      <c r="I211" s="25">
        <v>3.17</v>
      </c>
      <c r="J211" s="26">
        <v>3.62</v>
      </c>
      <c r="K211" s="26">
        <v>2.8</v>
      </c>
      <c r="L211" s="26">
        <v>3.28</v>
      </c>
      <c r="M211" s="26">
        <v>3.21</v>
      </c>
      <c r="N211" s="26">
        <v>2.88</v>
      </c>
      <c r="O211" s="26">
        <v>3.16</v>
      </c>
      <c r="P211" s="26">
        <v>3.18</v>
      </c>
      <c r="Q211" s="26">
        <v>3.37</v>
      </c>
      <c r="R211" s="26">
        <v>3.55</v>
      </c>
      <c r="S211" s="26">
        <v>2.94</v>
      </c>
      <c r="T211" s="26"/>
      <c r="U211" s="26"/>
      <c r="V211" s="26"/>
      <c r="W211" s="26"/>
    </row>
    <row r="212" spans="1:23" ht="15">
      <c r="A212" s="14" t="s">
        <v>24</v>
      </c>
      <c r="B212" s="25">
        <v>0.91</v>
      </c>
      <c r="C212" s="25">
        <v>0.88</v>
      </c>
      <c r="D212" s="25">
        <v>1.04</v>
      </c>
      <c r="E212" s="25">
        <v>1.54</v>
      </c>
      <c r="F212" s="25">
        <v>1.15</v>
      </c>
      <c r="G212" s="25">
        <v>1.41</v>
      </c>
      <c r="H212" s="25">
        <v>1.19</v>
      </c>
      <c r="I212" s="25">
        <v>0.53</v>
      </c>
      <c r="J212" s="26">
        <v>1.54</v>
      </c>
      <c r="K212" s="26">
        <v>0.42</v>
      </c>
      <c r="L212" s="26">
        <v>1.46</v>
      </c>
      <c r="M212" s="26">
        <v>1.47</v>
      </c>
      <c r="N212" s="26">
        <v>1.31</v>
      </c>
      <c r="O212" s="26">
        <v>0.98</v>
      </c>
      <c r="P212" s="26">
        <v>0.67</v>
      </c>
      <c r="Q212" s="26">
        <v>1.31</v>
      </c>
      <c r="R212" s="26">
        <v>1.01</v>
      </c>
      <c r="S212" s="26">
        <v>1.08</v>
      </c>
      <c r="T212" s="26"/>
      <c r="U212" s="26"/>
      <c r="V212" s="26"/>
      <c r="W212" s="26"/>
    </row>
    <row r="213" spans="1:23" ht="15">
      <c r="A213" s="14" t="s">
        <v>25</v>
      </c>
      <c r="B213" s="25">
        <v>3.69</v>
      </c>
      <c r="C213" s="25">
        <v>4.04</v>
      </c>
      <c r="D213" s="25">
        <v>3.45</v>
      </c>
      <c r="E213" s="25">
        <v>2.93</v>
      </c>
      <c r="F213" s="25">
        <v>3.34</v>
      </c>
      <c r="G213" s="25">
        <v>2.99</v>
      </c>
      <c r="H213" s="25">
        <v>3.22</v>
      </c>
      <c r="I213" s="25">
        <v>3.38</v>
      </c>
      <c r="J213" s="26">
        <v>3.18</v>
      </c>
      <c r="K213" s="26">
        <v>3.53</v>
      </c>
      <c r="L213" s="26">
        <v>3.25</v>
      </c>
      <c r="M213" s="26">
        <v>2.94</v>
      </c>
      <c r="N213" s="26">
        <v>3.3</v>
      </c>
      <c r="O213" s="26">
        <v>3.24</v>
      </c>
      <c r="P213" s="26">
        <v>3.73</v>
      </c>
      <c r="Q213" s="26">
        <v>2.86</v>
      </c>
      <c r="R213" s="26">
        <v>3.04</v>
      </c>
      <c r="S213" s="26">
        <v>3.41</v>
      </c>
      <c r="T213" s="26"/>
      <c r="U213" s="26"/>
      <c r="V213" s="26"/>
      <c r="W213" s="26"/>
    </row>
    <row r="214" spans="1:23" ht="15">
      <c r="A214" s="14" t="s">
        <v>26</v>
      </c>
      <c r="B214" s="25">
        <v>3.45</v>
      </c>
      <c r="C214" s="25">
        <v>3.3</v>
      </c>
      <c r="D214" s="25">
        <v>3.52</v>
      </c>
      <c r="E214" s="25">
        <v>3.64</v>
      </c>
      <c r="F214" s="25">
        <v>3.48</v>
      </c>
      <c r="G214" s="25">
        <v>3.49</v>
      </c>
      <c r="H214" s="25">
        <v>3.65</v>
      </c>
      <c r="I214" s="25">
        <v>3.69</v>
      </c>
      <c r="J214" s="26">
        <v>3.51</v>
      </c>
      <c r="K214" s="26">
        <v>3.63</v>
      </c>
      <c r="L214" s="26">
        <v>3.56</v>
      </c>
      <c r="M214" s="26">
        <v>3.3</v>
      </c>
      <c r="N214" s="26">
        <v>3.76</v>
      </c>
      <c r="O214" s="26">
        <v>3.6</v>
      </c>
      <c r="P214" s="26">
        <v>3.5</v>
      </c>
      <c r="Q214" s="26">
        <v>3.64</v>
      </c>
      <c r="R214" s="26">
        <v>3.74</v>
      </c>
      <c r="S214" s="26">
        <v>3.32</v>
      </c>
      <c r="T214" s="26"/>
      <c r="U214" s="26"/>
      <c r="V214" s="26"/>
      <c r="W214" s="26"/>
    </row>
    <row r="215" spans="1:23" ht="15">
      <c r="A215" s="14" t="s">
        <v>27</v>
      </c>
      <c r="B215" s="25">
        <v>0.018</v>
      </c>
      <c r="C215" s="25">
        <v>0.022</v>
      </c>
      <c r="D215" s="25">
        <v>0.051</v>
      </c>
      <c r="E215" s="25">
        <v>0.022</v>
      </c>
      <c r="F215" s="25">
        <v>0.024</v>
      </c>
      <c r="G215" s="25">
        <v>0.06</v>
      </c>
      <c r="H215" s="25">
        <v>0.062</v>
      </c>
      <c r="I215" s="25">
        <v>0.056</v>
      </c>
      <c r="J215" s="26">
        <v>0.026</v>
      </c>
      <c r="K215" s="26">
        <v>0.07</v>
      </c>
      <c r="L215" s="26">
        <v>0.017</v>
      </c>
      <c r="M215" s="26">
        <v>0.068</v>
      </c>
      <c r="N215" s="26">
        <v>0.021</v>
      </c>
      <c r="O215" s="26">
        <v>0.029</v>
      </c>
      <c r="P215" s="26">
        <v>0.034</v>
      </c>
      <c r="Q215" s="26">
        <v>0.037</v>
      </c>
      <c r="R215" s="26">
        <v>0.037</v>
      </c>
      <c r="S215" s="26">
        <v>0.025</v>
      </c>
      <c r="T215" s="27"/>
      <c r="U215" s="27"/>
      <c r="V215" s="27"/>
      <c r="W215" s="27"/>
    </row>
    <row r="216" spans="1:23" ht="15">
      <c r="A216" s="14" t="s">
        <v>28</v>
      </c>
      <c r="B216" s="25">
        <v>0.469</v>
      </c>
      <c r="C216" s="25">
        <v>0.464</v>
      </c>
      <c r="D216" s="25">
        <v>0.479</v>
      </c>
      <c r="E216" s="25">
        <v>0.582</v>
      </c>
      <c r="F216" s="25">
        <v>0.532</v>
      </c>
      <c r="G216" s="25">
        <v>0.554</v>
      </c>
      <c r="H216" s="25">
        <v>0.593</v>
      </c>
      <c r="I216" s="25">
        <v>0.543</v>
      </c>
      <c r="J216" s="26">
        <v>0.598</v>
      </c>
      <c r="K216" s="26">
        <v>0.539</v>
      </c>
      <c r="L216" s="26">
        <v>0.568</v>
      </c>
      <c r="M216" s="26">
        <v>0.615</v>
      </c>
      <c r="N216" s="26">
        <v>0.555</v>
      </c>
      <c r="O216" s="26">
        <v>0.559</v>
      </c>
      <c r="P216" s="26">
        <v>0.546</v>
      </c>
      <c r="Q216" s="26">
        <v>0.512</v>
      </c>
      <c r="R216" s="26">
        <v>0.575</v>
      </c>
      <c r="S216" s="26">
        <v>0.547</v>
      </c>
      <c r="T216" s="27"/>
      <c r="U216" s="27"/>
      <c r="V216" s="27"/>
      <c r="W216" s="27"/>
    </row>
    <row r="217" spans="1:23" ht="15">
      <c r="A217" s="14" t="s">
        <v>29</v>
      </c>
      <c r="B217" s="25">
        <v>0.124</v>
      </c>
      <c r="C217" s="25">
        <v>0.123</v>
      </c>
      <c r="D217" s="25">
        <v>0.128</v>
      </c>
      <c r="E217" s="25">
        <v>0.153</v>
      </c>
      <c r="F217" s="25">
        <v>0.139</v>
      </c>
      <c r="G217" s="25">
        <v>0.142</v>
      </c>
      <c r="H217" s="25">
        <v>0.151</v>
      </c>
      <c r="I217" s="25">
        <v>0.141</v>
      </c>
      <c r="J217" s="26">
        <v>0.151</v>
      </c>
      <c r="K217" s="26">
        <v>0.141</v>
      </c>
      <c r="L217" s="26">
        <v>0.15</v>
      </c>
      <c r="M217" s="26">
        <v>0.146</v>
      </c>
      <c r="N217" s="26">
        <v>0.145</v>
      </c>
      <c r="O217" s="26">
        <v>0.147</v>
      </c>
      <c r="P217" s="26">
        <v>0.143</v>
      </c>
      <c r="Q217" s="26">
        <v>0.129</v>
      </c>
      <c r="R217" s="26">
        <v>0.147</v>
      </c>
      <c r="S217" s="26">
        <v>0.145</v>
      </c>
      <c r="T217" s="27"/>
      <c r="U217" s="27"/>
      <c r="V217" s="27"/>
      <c r="W217" s="27"/>
    </row>
    <row r="218" spans="1:23" ht="15">
      <c r="A218" s="13" t="s">
        <v>30</v>
      </c>
      <c r="B218" s="10">
        <f>SUM(B208:B217)</f>
        <v>98.49099999999999</v>
      </c>
      <c r="C218" s="10">
        <f>SUM(C208:C217)</f>
        <v>98.039</v>
      </c>
      <c r="D218" s="10">
        <f>SUM(D208:D217)</f>
        <v>97.28800000000001</v>
      </c>
      <c r="E218" s="10">
        <f>SUM(E208:E217)</f>
        <v>98.43700000000001</v>
      </c>
      <c r="F218" s="10">
        <f>SUM(F208:F217)</f>
        <v>95.535</v>
      </c>
      <c r="G218" s="10">
        <f>SUM(G208:G217)</f>
        <v>96.53599999999999</v>
      </c>
      <c r="H218" s="10">
        <f>SUM(H208:H217)</f>
        <v>98.516</v>
      </c>
      <c r="I218" s="10">
        <f>SUM(I208:I217)</f>
        <v>98.37</v>
      </c>
      <c r="J218" s="10">
        <f>SUM(J208:J217)</f>
        <v>98.20500000000001</v>
      </c>
      <c r="K218" s="10">
        <f>SUM(K208:K217)</f>
        <v>97.97999999999999</v>
      </c>
      <c r="L218" s="10">
        <f>SUM(L208:L217)</f>
        <v>99.28499999999998</v>
      </c>
      <c r="M218" s="10">
        <f>SUM(M208:M217)</f>
        <v>96.73899999999998</v>
      </c>
      <c r="N218" s="10">
        <f>SUM(N208:N217)</f>
        <v>97.311</v>
      </c>
      <c r="O218" s="10">
        <f>SUM(O208:O217)</f>
        <v>97.88499999999999</v>
      </c>
      <c r="P218" s="10">
        <f>SUM(P208:P217)</f>
        <v>98.64300000000003</v>
      </c>
      <c r="Q218" s="10">
        <f>SUM(Q208:Q217)</f>
        <v>97.17800000000003</v>
      </c>
      <c r="R218" s="10">
        <f>SUM(R208:R217)</f>
        <v>97.77900000000002</v>
      </c>
      <c r="S218" s="10">
        <f>SUM(S208:S217)</f>
        <v>97.067</v>
      </c>
      <c r="T218" s="9"/>
      <c r="U218" s="9"/>
      <c r="V218" s="9"/>
      <c r="W218" s="9"/>
    </row>
    <row r="219" spans="1:23" ht="23.25">
      <c r="A219" s="15" t="s">
        <v>31</v>
      </c>
      <c r="B219" s="29">
        <v>7.7</v>
      </c>
      <c r="C219" s="29">
        <v>8.5</v>
      </c>
      <c r="D219" s="29">
        <v>8.1</v>
      </c>
      <c r="E219" s="29">
        <v>11.3</v>
      </c>
      <c r="F219" s="29">
        <v>8.6</v>
      </c>
      <c r="G219" s="29">
        <v>9</v>
      </c>
      <c r="H219" s="29">
        <v>9.2</v>
      </c>
      <c r="I219" s="29">
        <v>9.2</v>
      </c>
      <c r="J219" s="30">
        <v>9.4</v>
      </c>
      <c r="K219" s="30">
        <v>8.8</v>
      </c>
      <c r="L219" s="30">
        <v>8</v>
      </c>
      <c r="M219" s="30">
        <v>10.8</v>
      </c>
      <c r="N219" s="30">
        <v>9.2</v>
      </c>
      <c r="O219" s="30">
        <v>9.1</v>
      </c>
      <c r="P219" s="30">
        <v>9.4</v>
      </c>
      <c r="Q219" s="30">
        <v>8.3</v>
      </c>
      <c r="R219" s="30">
        <v>8.4</v>
      </c>
      <c r="S219" s="30">
        <v>8.8</v>
      </c>
      <c r="T219" s="30"/>
      <c r="U219" s="30"/>
      <c r="V219" s="30"/>
      <c r="W219" s="30"/>
    </row>
    <row r="220" spans="1:23" ht="15">
      <c r="A220" s="14" t="s">
        <v>32</v>
      </c>
      <c r="B220" s="29">
        <v>32.4</v>
      </c>
      <c r="C220" s="29">
        <v>48.8</v>
      </c>
      <c r="D220" s="29">
        <v>35.2</v>
      </c>
      <c r="E220" s="29">
        <v>51.2</v>
      </c>
      <c r="F220" s="29">
        <v>42</v>
      </c>
      <c r="G220" s="29">
        <v>45.6</v>
      </c>
      <c r="H220" s="29">
        <v>47.5</v>
      </c>
      <c r="I220" s="29">
        <v>45.8</v>
      </c>
      <c r="J220" s="30">
        <v>47.5</v>
      </c>
      <c r="K220" s="30">
        <v>41.2</v>
      </c>
      <c r="L220" s="30">
        <v>43.6</v>
      </c>
      <c r="M220" s="30">
        <v>71.1</v>
      </c>
      <c r="N220" s="30">
        <v>46.3</v>
      </c>
      <c r="O220" s="30">
        <v>55.6</v>
      </c>
      <c r="P220" s="30">
        <v>35.4</v>
      </c>
      <c r="Q220" s="30">
        <v>42.5</v>
      </c>
      <c r="R220" s="30">
        <v>68</v>
      </c>
      <c r="S220" s="30">
        <v>38.4</v>
      </c>
      <c r="T220" s="30"/>
      <c r="U220" s="30"/>
      <c r="V220" s="30"/>
      <c r="W220" s="30"/>
    </row>
    <row r="221" spans="1:23" ht="15">
      <c r="A221" s="14" t="s">
        <v>33</v>
      </c>
      <c r="B221" s="29">
        <v>12.7</v>
      </c>
      <c r="C221" s="29">
        <v>15.8</v>
      </c>
      <c r="D221" s="29">
        <v>12.7</v>
      </c>
      <c r="E221" s="29">
        <v>18.6</v>
      </c>
      <c r="F221" s="29">
        <v>15</v>
      </c>
      <c r="G221" s="29">
        <v>15.7</v>
      </c>
      <c r="H221" s="29">
        <v>20.7</v>
      </c>
      <c r="I221" s="29">
        <v>14.9</v>
      </c>
      <c r="J221" s="30">
        <v>17.9</v>
      </c>
      <c r="K221" s="30">
        <v>12.4</v>
      </c>
      <c r="L221" s="30">
        <v>13.1</v>
      </c>
      <c r="M221" s="30">
        <v>34.4</v>
      </c>
      <c r="N221" s="30">
        <v>14.5</v>
      </c>
      <c r="O221" s="30">
        <v>13.8</v>
      </c>
      <c r="P221" s="30">
        <v>14.6</v>
      </c>
      <c r="Q221" s="30">
        <v>24.7</v>
      </c>
      <c r="R221" s="30">
        <v>28.3</v>
      </c>
      <c r="S221" s="30">
        <v>15.4</v>
      </c>
      <c r="T221" s="30"/>
      <c r="U221" s="30"/>
      <c r="V221" s="30"/>
      <c r="W221" s="30"/>
    </row>
    <row r="222" spans="1:23" ht="15">
      <c r="A222" s="14" t="s">
        <v>34</v>
      </c>
      <c r="B222" s="29">
        <v>8.3</v>
      </c>
      <c r="C222" s="29">
        <v>11.7</v>
      </c>
      <c r="D222" s="29">
        <v>11.3</v>
      </c>
      <c r="E222" s="29">
        <v>12.5</v>
      </c>
      <c r="F222" s="29">
        <v>9.5</v>
      </c>
      <c r="G222" s="29">
        <v>16.8</v>
      </c>
      <c r="H222" s="29">
        <v>12.1</v>
      </c>
      <c r="I222" s="29">
        <v>10</v>
      </c>
      <c r="J222" s="30">
        <v>12.1</v>
      </c>
      <c r="K222" s="30">
        <v>11.3</v>
      </c>
      <c r="L222" s="30">
        <v>10.8</v>
      </c>
      <c r="M222" s="30">
        <v>16.4</v>
      </c>
      <c r="N222" s="30">
        <v>11.2</v>
      </c>
      <c r="O222" s="30">
        <v>11.5</v>
      </c>
      <c r="P222" s="30">
        <v>13.1</v>
      </c>
      <c r="Q222" s="30">
        <v>13.2</v>
      </c>
      <c r="R222" s="30">
        <v>14.2</v>
      </c>
      <c r="S222" s="30">
        <v>9.4</v>
      </c>
      <c r="T222" s="30"/>
      <c r="U222" s="30"/>
      <c r="V222" s="30"/>
      <c r="W222" s="30"/>
    </row>
    <row r="223" spans="1:23" ht="15">
      <c r="A223" s="14" t="s">
        <v>35</v>
      </c>
      <c r="B223" s="29">
        <v>47.3</v>
      </c>
      <c r="C223" s="29">
        <v>44.8</v>
      </c>
      <c r="D223" s="29">
        <v>43.8</v>
      </c>
      <c r="E223" s="29">
        <v>53.6</v>
      </c>
      <c r="F223" s="29">
        <v>46.4</v>
      </c>
      <c r="G223" s="29">
        <v>49.9</v>
      </c>
      <c r="H223" s="29">
        <v>51</v>
      </c>
      <c r="I223" s="29">
        <v>41.9</v>
      </c>
      <c r="J223" s="30">
        <v>52.1</v>
      </c>
      <c r="K223" s="30">
        <v>36.7</v>
      </c>
      <c r="L223" s="30">
        <v>47.2</v>
      </c>
      <c r="M223" s="30">
        <v>52.8</v>
      </c>
      <c r="N223" s="30">
        <v>48.7</v>
      </c>
      <c r="O223" s="30">
        <v>49.1</v>
      </c>
      <c r="P223" s="30">
        <v>46</v>
      </c>
      <c r="Q223" s="30">
        <v>48.7</v>
      </c>
      <c r="R223" s="30">
        <v>57.1</v>
      </c>
      <c r="S223" s="30">
        <v>50.8</v>
      </c>
      <c r="T223" s="30"/>
      <c r="U223" s="30"/>
      <c r="V223" s="30"/>
      <c r="W223" s="30"/>
    </row>
    <row r="224" spans="1:23" ht="15">
      <c r="A224" s="14" t="s">
        <v>36</v>
      </c>
      <c r="B224" s="29">
        <v>141.9</v>
      </c>
      <c r="C224" s="29">
        <v>147.7</v>
      </c>
      <c r="D224" s="29">
        <v>146.2</v>
      </c>
      <c r="E224" s="29">
        <v>106.7</v>
      </c>
      <c r="F224" s="29">
        <v>130.1</v>
      </c>
      <c r="G224" s="29">
        <v>107.7</v>
      </c>
      <c r="H224" s="29">
        <v>129.9</v>
      </c>
      <c r="I224" s="29">
        <v>129.1</v>
      </c>
      <c r="J224" s="30">
        <v>109.6</v>
      </c>
      <c r="K224" s="30">
        <v>131.3</v>
      </c>
      <c r="L224" s="30">
        <v>121.4</v>
      </c>
      <c r="M224" s="30">
        <v>108.8</v>
      </c>
      <c r="N224" s="30">
        <v>125.4</v>
      </c>
      <c r="O224" s="30">
        <v>125.1</v>
      </c>
      <c r="P224" s="30">
        <v>137.1</v>
      </c>
      <c r="Q224" s="30">
        <v>106.3</v>
      </c>
      <c r="R224" s="30">
        <v>107.3</v>
      </c>
      <c r="S224" s="30">
        <v>126.5</v>
      </c>
      <c r="T224" s="30"/>
      <c r="U224" s="30"/>
      <c r="V224" s="30"/>
      <c r="W224" s="30"/>
    </row>
    <row r="225" spans="1:23" ht="15">
      <c r="A225" s="14" t="s">
        <v>37</v>
      </c>
      <c r="B225" s="29">
        <v>255.7</v>
      </c>
      <c r="C225" s="29">
        <v>264.2</v>
      </c>
      <c r="D225" s="29">
        <v>254.8</v>
      </c>
      <c r="E225" s="29">
        <v>351</v>
      </c>
      <c r="F225" s="29">
        <v>286.9</v>
      </c>
      <c r="G225" s="29">
        <v>345.1</v>
      </c>
      <c r="H225" s="29">
        <v>341.9</v>
      </c>
      <c r="I225" s="29">
        <v>291.9</v>
      </c>
      <c r="J225" s="30">
        <v>319.4</v>
      </c>
      <c r="K225" s="30">
        <v>276.4</v>
      </c>
      <c r="L225" s="30">
        <v>279.7</v>
      </c>
      <c r="M225" s="30">
        <v>291</v>
      </c>
      <c r="N225" s="30">
        <v>495.3</v>
      </c>
      <c r="O225" s="30">
        <v>296.2</v>
      </c>
      <c r="P225" s="30">
        <v>279.1</v>
      </c>
      <c r="Q225" s="30">
        <v>318.3</v>
      </c>
      <c r="R225" s="30">
        <v>365.7</v>
      </c>
      <c r="S225" s="30">
        <v>271.9</v>
      </c>
      <c r="T225" s="30"/>
      <c r="U225" s="30"/>
      <c r="V225" s="30"/>
      <c r="W225" s="30"/>
    </row>
    <row r="226" spans="1:23" ht="15">
      <c r="A226" s="14" t="s">
        <v>38</v>
      </c>
      <c r="B226" s="29">
        <v>24.5</v>
      </c>
      <c r="C226" s="29">
        <v>24.8</v>
      </c>
      <c r="D226" s="29">
        <v>25.3</v>
      </c>
      <c r="E226" s="29">
        <v>22.4</v>
      </c>
      <c r="F226" s="29">
        <v>22.1</v>
      </c>
      <c r="G226" s="29">
        <v>23.7</v>
      </c>
      <c r="H226" s="29">
        <v>23.6</v>
      </c>
      <c r="I226" s="29">
        <v>22.2</v>
      </c>
      <c r="J226" s="30">
        <v>23.1</v>
      </c>
      <c r="K226" s="30">
        <v>24.7</v>
      </c>
      <c r="L226" s="30">
        <v>23.8</v>
      </c>
      <c r="M226" s="30">
        <v>23.5</v>
      </c>
      <c r="N226" s="30">
        <v>21.3</v>
      </c>
      <c r="O226" s="30">
        <v>22.9</v>
      </c>
      <c r="P226" s="30">
        <v>25.3</v>
      </c>
      <c r="Q226" s="30">
        <v>20.9</v>
      </c>
      <c r="R226" s="30">
        <v>22.5</v>
      </c>
      <c r="S226" s="30">
        <v>22</v>
      </c>
      <c r="T226" s="30"/>
      <c r="U226" s="30"/>
      <c r="V226" s="30"/>
      <c r="W226" s="30"/>
    </row>
    <row r="227" spans="1:23" ht="15">
      <c r="A227" s="14" t="s">
        <v>39</v>
      </c>
      <c r="B227" s="29">
        <v>153.7</v>
      </c>
      <c r="C227" s="29">
        <v>158.3</v>
      </c>
      <c r="D227" s="29">
        <v>162.4</v>
      </c>
      <c r="E227" s="29">
        <v>177.1</v>
      </c>
      <c r="F227" s="29">
        <v>174.8</v>
      </c>
      <c r="G227" s="29">
        <v>181.2</v>
      </c>
      <c r="H227" s="29">
        <v>176.2</v>
      </c>
      <c r="I227" s="29">
        <v>183.1</v>
      </c>
      <c r="J227" s="30">
        <v>190.5</v>
      </c>
      <c r="K227" s="30">
        <v>174.9</v>
      </c>
      <c r="L227" s="30">
        <v>175.4</v>
      </c>
      <c r="M227" s="30">
        <v>166.5</v>
      </c>
      <c r="N227" s="30">
        <v>186.4</v>
      </c>
      <c r="O227" s="30">
        <v>181.1</v>
      </c>
      <c r="P227" s="30">
        <v>175.2</v>
      </c>
      <c r="Q227" s="30">
        <v>153.5</v>
      </c>
      <c r="R227" s="30">
        <v>172.3</v>
      </c>
      <c r="S227" s="30">
        <v>173.3</v>
      </c>
      <c r="T227" s="30"/>
      <c r="U227" s="30"/>
      <c r="V227" s="30"/>
      <c r="W227" s="30"/>
    </row>
    <row r="228" spans="1:23" ht="15">
      <c r="A228" s="14" t="s">
        <v>40</v>
      </c>
      <c r="B228" s="29">
        <v>9.5</v>
      </c>
      <c r="C228" s="29">
        <v>9.8</v>
      </c>
      <c r="D228" s="29">
        <v>10.2</v>
      </c>
      <c r="E228" s="29">
        <v>10.8</v>
      </c>
      <c r="F228" s="29">
        <v>10.3</v>
      </c>
      <c r="G228" s="29">
        <v>10.9</v>
      </c>
      <c r="H228" s="29">
        <v>10.8</v>
      </c>
      <c r="I228" s="29">
        <v>9.8</v>
      </c>
      <c r="J228" s="30">
        <v>11.9</v>
      </c>
      <c r="K228" s="30">
        <v>10.5</v>
      </c>
      <c r="L228" s="30">
        <v>10.2</v>
      </c>
      <c r="M228" s="30">
        <v>10.3</v>
      </c>
      <c r="N228" s="30">
        <v>11.1</v>
      </c>
      <c r="O228" s="30">
        <v>10.4</v>
      </c>
      <c r="P228" s="30">
        <v>10.6</v>
      </c>
      <c r="Q228" s="30">
        <v>10.2</v>
      </c>
      <c r="R228" s="30">
        <v>10.6</v>
      </c>
      <c r="S228" s="30">
        <v>10.4</v>
      </c>
      <c r="T228" s="30"/>
      <c r="U228" s="30"/>
      <c r="V228" s="30"/>
      <c r="W228" s="30"/>
    </row>
    <row r="229" spans="1:23" ht="15">
      <c r="A229" s="14" t="s">
        <v>41</v>
      </c>
      <c r="B229" s="29">
        <v>704.1</v>
      </c>
      <c r="C229" s="29">
        <v>827.5</v>
      </c>
      <c r="D229" s="29">
        <v>729.7</v>
      </c>
      <c r="E229" s="29">
        <v>738.8</v>
      </c>
      <c r="F229" s="29">
        <v>723.2</v>
      </c>
      <c r="G229" s="29">
        <v>711.3</v>
      </c>
      <c r="H229" s="29">
        <v>783.4</v>
      </c>
      <c r="I229" s="29">
        <v>768.5</v>
      </c>
      <c r="J229" s="30">
        <v>719.5</v>
      </c>
      <c r="K229" s="30">
        <v>757.2</v>
      </c>
      <c r="L229" s="30">
        <v>712.7</v>
      </c>
      <c r="M229" s="30">
        <v>647.1</v>
      </c>
      <c r="N229" s="30">
        <v>737.2</v>
      </c>
      <c r="O229" s="30">
        <v>715.9</v>
      </c>
      <c r="P229" s="30">
        <v>705.5</v>
      </c>
      <c r="Q229" s="30">
        <v>694.1</v>
      </c>
      <c r="R229" s="30">
        <v>702.6</v>
      </c>
      <c r="S229" s="30">
        <v>709.9</v>
      </c>
      <c r="T229" s="30"/>
      <c r="U229" s="30"/>
      <c r="V229" s="30"/>
      <c r="W229" s="30"/>
    </row>
    <row r="230" spans="1:23" ht="15">
      <c r="A230" s="14" t="s">
        <v>42</v>
      </c>
      <c r="B230" s="29">
        <v>5</v>
      </c>
      <c r="C230" s="29">
        <v>5.1</v>
      </c>
      <c r="D230" s="29">
        <v>5.1</v>
      </c>
      <c r="E230" s="29">
        <v>5.3</v>
      </c>
      <c r="F230" s="29">
        <v>5.2</v>
      </c>
      <c r="G230" s="29">
        <v>6.7</v>
      </c>
      <c r="H230" s="29">
        <v>6.3</v>
      </c>
      <c r="I230" s="29">
        <v>6.7</v>
      </c>
      <c r="J230" s="30">
        <v>6.3</v>
      </c>
      <c r="K230" s="30">
        <v>5.6</v>
      </c>
      <c r="L230" s="30">
        <v>5.6</v>
      </c>
      <c r="M230" s="30">
        <v>5.5</v>
      </c>
      <c r="N230" s="30">
        <v>6.6</v>
      </c>
      <c r="O230" s="30">
        <v>6.2</v>
      </c>
      <c r="P230" s="30">
        <v>6.3</v>
      </c>
      <c r="Q230" s="30">
        <v>5.4</v>
      </c>
      <c r="R230" s="30">
        <v>6.7</v>
      </c>
      <c r="S230" s="30">
        <v>5.7</v>
      </c>
      <c r="T230" s="30"/>
      <c r="U230" s="30"/>
      <c r="V230" s="30"/>
      <c r="W230" s="30"/>
    </row>
    <row r="231" spans="1:23" ht="15">
      <c r="A231" s="14" t="s">
        <v>43</v>
      </c>
      <c r="B231" s="29">
        <v>17.1</v>
      </c>
      <c r="C231" s="29">
        <v>17.3</v>
      </c>
      <c r="D231" s="29">
        <v>17.1</v>
      </c>
      <c r="E231" s="29">
        <v>15.2</v>
      </c>
      <c r="F231" s="29">
        <v>15.3</v>
      </c>
      <c r="G231" s="29">
        <v>12.8</v>
      </c>
      <c r="H231" s="29">
        <v>12.8</v>
      </c>
      <c r="I231" s="29">
        <v>15.4</v>
      </c>
      <c r="J231" s="30">
        <v>15.2</v>
      </c>
      <c r="K231" s="30">
        <v>16.5</v>
      </c>
      <c r="L231" s="30">
        <v>14.5</v>
      </c>
      <c r="M231" s="30">
        <v>12</v>
      </c>
      <c r="N231" s="30">
        <v>13</v>
      </c>
      <c r="O231" s="30">
        <v>13.2</v>
      </c>
      <c r="P231" s="30">
        <v>13.2</v>
      </c>
      <c r="Q231" s="30">
        <v>11.4</v>
      </c>
      <c r="R231" s="30">
        <v>12.1</v>
      </c>
      <c r="S231" s="30">
        <v>15.4</v>
      </c>
      <c r="T231" s="30"/>
      <c r="U231" s="30"/>
      <c r="V231" s="30"/>
      <c r="W231" s="30"/>
    </row>
    <row r="232" spans="1:23" ht="15">
      <c r="A232" s="16" t="s">
        <v>44</v>
      </c>
      <c r="B232" s="3" t="s">
        <v>84</v>
      </c>
      <c r="C232" s="3" t="s">
        <v>84</v>
      </c>
      <c r="D232" s="3" t="s">
        <v>84</v>
      </c>
      <c r="E232" s="3" t="s">
        <v>84</v>
      </c>
      <c r="F232" s="3" t="s">
        <v>84</v>
      </c>
      <c r="G232" s="3" t="s">
        <v>84</v>
      </c>
      <c r="H232" s="3" t="s">
        <v>84</v>
      </c>
      <c r="I232" s="3" t="s">
        <v>84</v>
      </c>
      <c r="J232" s="3" t="s">
        <v>84</v>
      </c>
      <c r="K232" s="3" t="s">
        <v>84</v>
      </c>
      <c r="L232" s="3" t="s">
        <v>84</v>
      </c>
      <c r="M232" s="3" t="s">
        <v>84</v>
      </c>
      <c r="N232" s="3" t="s">
        <v>84</v>
      </c>
      <c r="O232" s="3" t="s">
        <v>84</v>
      </c>
      <c r="P232" s="3" t="s">
        <v>84</v>
      </c>
      <c r="Q232" s="3" t="s">
        <v>84</v>
      </c>
      <c r="R232" s="3" t="s">
        <v>84</v>
      </c>
      <c r="S232" s="3" t="s">
        <v>84</v>
      </c>
      <c r="T232" s="8"/>
      <c r="U232" s="8"/>
      <c r="V232" s="8"/>
      <c r="W232" s="8"/>
    </row>
    <row r="233" spans="1:4" ht="15">
      <c r="A233" s="34" t="s">
        <v>82</v>
      </c>
      <c r="B233" s="34"/>
      <c r="C233" s="34"/>
      <c r="D233" s="34"/>
    </row>
    <row r="234" spans="1:4" ht="15">
      <c r="A234" s="34" t="s">
        <v>83</v>
      </c>
      <c r="B234" s="34"/>
      <c r="C234" s="34"/>
      <c r="D234" s="34"/>
    </row>
    <row r="239" spans="1:19" ht="15.75" thickBot="1">
      <c r="A239" s="19" t="s">
        <v>46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5.75" thickTop="1">
      <c r="A240" s="35"/>
      <c r="B240" s="37" t="s">
        <v>126</v>
      </c>
      <c r="C240" s="31"/>
      <c r="D240" s="31"/>
      <c r="E240" s="66"/>
      <c r="F240" s="37" t="s">
        <v>172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27" ht="15">
      <c r="A241" s="4" t="s">
        <v>1</v>
      </c>
      <c r="B241" s="18" t="s">
        <v>169</v>
      </c>
      <c r="C241" s="1" t="s">
        <v>170</v>
      </c>
      <c r="D241" s="1" t="s">
        <v>171</v>
      </c>
      <c r="E241" s="4" t="s">
        <v>150</v>
      </c>
      <c r="F241" s="1" t="s">
        <v>178</v>
      </c>
      <c r="G241" s="1" t="s">
        <v>179</v>
      </c>
      <c r="H241" s="1" t="s">
        <v>180</v>
      </c>
      <c r="I241" s="1" t="s">
        <v>181</v>
      </c>
      <c r="J241" s="1" t="s">
        <v>182</v>
      </c>
      <c r="K241" s="1" t="s">
        <v>183</v>
      </c>
      <c r="L241" s="1" t="s">
        <v>184</v>
      </c>
      <c r="M241" s="1" t="s">
        <v>185</v>
      </c>
      <c r="N241" s="1" t="s">
        <v>186</v>
      </c>
      <c r="O241" s="1" t="s">
        <v>187</v>
      </c>
      <c r="P241" s="1" t="s">
        <v>188</v>
      </c>
      <c r="Q241" s="1" t="s">
        <v>189</v>
      </c>
      <c r="R241" s="1" t="s">
        <v>190</v>
      </c>
      <c r="S241" s="1" t="s">
        <v>191</v>
      </c>
      <c r="T241" s="7"/>
      <c r="U241" s="7"/>
      <c r="V241" s="7"/>
      <c r="W241" s="7"/>
      <c r="X241" s="7"/>
      <c r="Y241" s="7"/>
      <c r="Z241" s="7"/>
      <c r="AA241" s="7"/>
    </row>
    <row r="242" spans="1:27" ht="15">
      <c r="A242" s="14" t="s">
        <v>20</v>
      </c>
      <c r="B242" s="26">
        <v>67.57</v>
      </c>
      <c r="C242" s="26">
        <v>68.19</v>
      </c>
      <c r="D242" s="26">
        <v>67.52</v>
      </c>
      <c r="E242" s="39">
        <v>56.78</v>
      </c>
      <c r="F242" s="68">
        <v>67.9</v>
      </c>
      <c r="G242" s="68">
        <v>73.08</v>
      </c>
      <c r="H242" s="68">
        <v>74.96</v>
      </c>
      <c r="I242" s="68">
        <v>72.67</v>
      </c>
      <c r="J242" s="68">
        <v>75.32</v>
      </c>
      <c r="K242" s="68">
        <v>74.7</v>
      </c>
      <c r="L242" s="68">
        <v>74.55</v>
      </c>
      <c r="M242" s="68">
        <v>72.98</v>
      </c>
      <c r="N242" s="68">
        <v>75.18</v>
      </c>
      <c r="O242" s="68">
        <v>73.54</v>
      </c>
      <c r="P242" s="68">
        <v>72.92</v>
      </c>
      <c r="Q242" s="68">
        <v>73.65</v>
      </c>
      <c r="R242" s="68">
        <v>69.25</v>
      </c>
      <c r="S242" s="68">
        <v>72.8</v>
      </c>
      <c r="T242" s="8"/>
      <c r="U242" s="8"/>
      <c r="V242" s="55"/>
      <c r="W242" s="55"/>
      <c r="X242" s="55"/>
      <c r="Y242" s="59"/>
      <c r="Z242" s="59"/>
      <c r="AA242" s="60"/>
    </row>
    <row r="243" spans="1:27" ht="15">
      <c r="A243" s="14" t="s">
        <v>21</v>
      </c>
      <c r="B243" s="26">
        <v>14.92</v>
      </c>
      <c r="C243" s="26">
        <v>15.48</v>
      </c>
      <c r="D243" s="26">
        <v>14.98</v>
      </c>
      <c r="E243" s="39">
        <v>13.9</v>
      </c>
      <c r="F243" s="68">
        <v>13.06</v>
      </c>
      <c r="G243" s="68">
        <v>13.25</v>
      </c>
      <c r="H243" s="68">
        <v>12.7</v>
      </c>
      <c r="I243" s="68">
        <v>13.33</v>
      </c>
      <c r="J243" s="68">
        <v>11.98</v>
      </c>
      <c r="K243" s="68">
        <v>13.21</v>
      </c>
      <c r="L243" s="68">
        <v>12.29</v>
      </c>
      <c r="M243" s="68">
        <v>13.14</v>
      </c>
      <c r="N243" s="68">
        <v>12.35</v>
      </c>
      <c r="O243" s="68">
        <v>13.05</v>
      </c>
      <c r="P243" s="68">
        <v>13.14</v>
      </c>
      <c r="Q243" s="68">
        <v>13.14</v>
      </c>
      <c r="R243" s="68">
        <v>12.49</v>
      </c>
      <c r="S243" s="68">
        <v>13.28</v>
      </c>
      <c r="T243" s="8"/>
      <c r="U243" s="8"/>
      <c r="V243" s="55"/>
      <c r="W243" s="55"/>
      <c r="X243" s="55"/>
      <c r="Y243" s="59"/>
      <c r="Z243" s="59"/>
      <c r="AA243" s="60"/>
    </row>
    <row r="244" spans="1:27" ht="15">
      <c r="A244" s="14" t="s">
        <v>22</v>
      </c>
      <c r="B244" s="26">
        <v>3.12</v>
      </c>
      <c r="C244" s="26">
        <v>2.67</v>
      </c>
      <c r="D244" s="26">
        <v>2.88</v>
      </c>
      <c r="E244" s="39">
        <v>7.01</v>
      </c>
      <c r="F244" s="68">
        <v>1.73</v>
      </c>
      <c r="G244" s="68">
        <v>1.62</v>
      </c>
      <c r="H244" s="68">
        <v>1.51</v>
      </c>
      <c r="I244" s="68">
        <v>1.6</v>
      </c>
      <c r="J244" s="68">
        <v>1.38</v>
      </c>
      <c r="K244" s="68">
        <v>1.63</v>
      </c>
      <c r="L244" s="68">
        <v>1.47</v>
      </c>
      <c r="M244" s="68">
        <v>1.62</v>
      </c>
      <c r="N244" s="68">
        <v>1.53</v>
      </c>
      <c r="O244" s="68">
        <v>1.69</v>
      </c>
      <c r="P244" s="68">
        <v>1.62</v>
      </c>
      <c r="Q244" s="68">
        <v>1.63</v>
      </c>
      <c r="R244" s="68">
        <v>1.47</v>
      </c>
      <c r="S244" s="68">
        <v>1.63</v>
      </c>
      <c r="T244" s="8"/>
      <c r="U244" s="8"/>
      <c r="V244" s="55"/>
      <c r="W244" s="55"/>
      <c r="X244" s="55"/>
      <c r="Y244" s="59"/>
      <c r="Z244" s="59"/>
      <c r="AA244" s="60"/>
    </row>
    <row r="245" spans="1:27" ht="15">
      <c r="A245" s="14" t="s">
        <v>23</v>
      </c>
      <c r="B245" s="26">
        <v>3.32</v>
      </c>
      <c r="C245" s="26">
        <v>3.41</v>
      </c>
      <c r="D245" s="26">
        <v>3.15</v>
      </c>
      <c r="E245" s="39">
        <v>6.13</v>
      </c>
      <c r="F245" s="68">
        <v>2.23</v>
      </c>
      <c r="G245" s="68">
        <v>0.92</v>
      </c>
      <c r="H245" s="68">
        <v>0.73</v>
      </c>
      <c r="I245" s="68">
        <v>1.3</v>
      </c>
      <c r="J245" s="68">
        <v>0.99</v>
      </c>
      <c r="K245" s="68">
        <v>0.82</v>
      </c>
      <c r="L245" s="68">
        <v>0.42</v>
      </c>
      <c r="M245" s="68">
        <v>0.73</v>
      </c>
      <c r="N245" s="68">
        <v>0.78</v>
      </c>
      <c r="O245" s="68">
        <v>1.02</v>
      </c>
      <c r="P245" s="68">
        <v>1.61</v>
      </c>
      <c r="Q245" s="68">
        <v>1.14</v>
      </c>
      <c r="R245" s="68">
        <v>1.48</v>
      </c>
      <c r="S245" s="68">
        <v>1.37</v>
      </c>
      <c r="T245" s="8"/>
      <c r="U245" s="8"/>
      <c r="V245" s="55"/>
      <c r="W245" s="55"/>
      <c r="X245" s="55"/>
      <c r="Y245" s="59"/>
      <c r="Z245" s="59"/>
      <c r="AA245" s="60"/>
    </row>
    <row r="246" spans="1:27" ht="15">
      <c r="A246" s="14" t="s">
        <v>24</v>
      </c>
      <c r="B246" s="26">
        <v>0.68</v>
      </c>
      <c r="C246" s="26">
        <v>0.84</v>
      </c>
      <c r="D246" s="26">
        <v>1.21</v>
      </c>
      <c r="E246" s="39">
        <v>3.21</v>
      </c>
      <c r="F246" s="68">
        <v>0.82</v>
      </c>
      <c r="G246" s="68">
        <v>0.4</v>
      </c>
      <c r="H246" s="68">
        <v>0.34</v>
      </c>
      <c r="I246" s="68">
        <v>0.33</v>
      </c>
      <c r="J246" s="68">
        <v>0.26</v>
      </c>
      <c r="K246" s="68">
        <v>0.21</v>
      </c>
      <c r="L246" s="68">
        <v>0.36</v>
      </c>
      <c r="M246" s="68">
        <v>0.37</v>
      </c>
      <c r="N246" s="68">
        <v>0.32</v>
      </c>
      <c r="O246" s="68">
        <v>0.35</v>
      </c>
      <c r="P246" s="68">
        <v>0.32</v>
      </c>
      <c r="Q246" s="68">
        <v>0.3</v>
      </c>
      <c r="R246" s="68">
        <v>0.32</v>
      </c>
      <c r="S246" s="68">
        <v>0.4</v>
      </c>
      <c r="T246" s="8"/>
      <c r="U246" s="8"/>
      <c r="V246" s="55"/>
      <c r="W246" s="55"/>
      <c r="X246" s="55"/>
      <c r="Y246" s="59"/>
      <c r="Z246" s="59"/>
      <c r="AA246" s="60"/>
    </row>
    <row r="247" spans="1:27" ht="15">
      <c r="A247" s="14" t="s">
        <v>25</v>
      </c>
      <c r="B247" s="26">
        <v>3.26</v>
      </c>
      <c r="C247" s="26">
        <v>3.21</v>
      </c>
      <c r="D247" s="26">
        <v>3.27</v>
      </c>
      <c r="E247" s="39">
        <v>2.61</v>
      </c>
      <c r="F247" s="68">
        <v>2.6</v>
      </c>
      <c r="G247" s="68">
        <v>5.34</v>
      </c>
      <c r="H247" s="68">
        <v>5.4</v>
      </c>
      <c r="I247" s="68">
        <v>5.22</v>
      </c>
      <c r="J247" s="68">
        <v>4.85</v>
      </c>
      <c r="K247" s="68">
        <v>5.06</v>
      </c>
      <c r="L247" s="68">
        <v>6.97</v>
      </c>
      <c r="M247" s="68">
        <v>6.05</v>
      </c>
      <c r="N247" s="68">
        <v>4.81</v>
      </c>
      <c r="O247" s="68">
        <v>5.09</v>
      </c>
      <c r="P247" s="68">
        <v>5.05</v>
      </c>
      <c r="Q247" s="68">
        <v>4.98</v>
      </c>
      <c r="R247" s="68">
        <v>4.63</v>
      </c>
      <c r="S247" s="68">
        <v>5.12</v>
      </c>
      <c r="T247" s="8"/>
      <c r="U247" s="8"/>
      <c r="V247" s="55"/>
      <c r="W247" s="55"/>
      <c r="X247" s="55"/>
      <c r="Y247" s="59"/>
      <c r="Z247" s="59"/>
      <c r="AA247" s="60"/>
    </row>
    <row r="248" spans="1:27" ht="15">
      <c r="A248" s="14" t="s">
        <v>26</v>
      </c>
      <c r="B248" s="26">
        <v>3.64</v>
      </c>
      <c r="C248" s="26">
        <v>3.75</v>
      </c>
      <c r="D248" s="26">
        <v>3.59</v>
      </c>
      <c r="E248" s="39">
        <v>3.2</v>
      </c>
      <c r="F248" s="68">
        <v>2.85</v>
      </c>
      <c r="G248" s="68">
        <v>2.95</v>
      </c>
      <c r="H248" s="68">
        <v>2.78</v>
      </c>
      <c r="I248" s="68">
        <v>3.52</v>
      </c>
      <c r="J248" s="68">
        <v>3.2</v>
      </c>
      <c r="K248" s="68">
        <v>3.61</v>
      </c>
      <c r="L248" s="68">
        <v>1.35</v>
      </c>
      <c r="M248" s="68">
        <v>2.25</v>
      </c>
      <c r="N248" s="68">
        <v>3</v>
      </c>
      <c r="O248" s="68">
        <v>3.17</v>
      </c>
      <c r="P248" s="68">
        <v>3.6</v>
      </c>
      <c r="Q248" s="68">
        <v>3.76</v>
      </c>
      <c r="R248" s="68">
        <v>3.49</v>
      </c>
      <c r="S248" s="68">
        <v>3.57</v>
      </c>
      <c r="T248" s="8"/>
      <c r="U248" s="8"/>
      <c r="V248" s="55"/>
      <c r="W248" s="55"/>
      <c r="X248" s="55"/>
      <c r="Y248" s="59"/>
      <c r="Z248" s="59"/>
      <c r="AA248" s="60"/>
    </row>
    <row r="249" spans="1:27" ht="15">
      <c r="A249" s="14" t="s">
        <v>27</v>
      </c>
      <c r="B249" s="26">
        <v>0.047</v>
      </c>
      <c r="C249" s="26">
        <v>0.018</v>
      </c>
      <c r="D249" s="26">
        <v>0.037</v>
      </c>
      <c r="E249" s="39">
        <v>0.075</v>
      </c>
      <c r="F249" s="68">
        <v>0.066</v>
      </c>
      <c r="G249" s="68">
        <v>0.026</v>
      </c>
      <c r="H249" s="68">
        <v>0.025</v>
      </c>
      <c r="I249" s="68">
        <v>0.034</v>
      </c>
      <c r="J249" s="68">
        <v>0.033</v>
      </c>
      <c r="K249" s="68">
        <v>0.02</v>
      </c>
      <c r="L249" s="68">
        <v>0.027</v>
      </c>
      <c r="M249" s="68">
        <v>0.032</v>
      </c>
      <c r="N249" s="68">
        <v>0.045</v>
      </c>
      <c r="O249" s="68">
        <v>0.033</v>
      </c>
      <c r="P249" s="68">
        <v>0.036</v>
      </c>
      <c r="Q249" s="68">
        <v>0.027</v>
      </c>
      <c r="R249" s="68">
        <v>0.024</v>
      </c>
      <c r="S249" s="68">
        <v>0.031</v>
      </c>
      <c r="T249" s="8"/>
      <c r="U249" s="8"/>
      <c r="V249" s="56"/>
      <c r="W249" s="56"/>
      <c r="X249" s="56"/>
      <c r="Y249" s="61"/>
      <c r="Z249" s="61"/>
      <c r="AA249" s="62"/>
    </row>
    <row r="250" spans="1:27" ht="15">
      <c r="A250" s="14" t="s">
        <v>28</v>
      </c>
      <c r="B250" s="26">
        <v>0.541</v>
      </c>
      <c r="C250" s="26">
        <v>0.578</v>
      </c>
      <c r="D250" s="26">
        <v>0.551</v>
      </c>
      <c r="E250" s="39">
        <v>1.248</v>
      </c>
      <c r="F250" s="68">
        <v>0.217</v>
      </c>
      <c r="G250" s="68">
        <v>0.195</v>
      </c>
      <c r="H250" s="68">
        <v>0.186</v>
      </c>
      <c r="I250" s="68">
        <v>0.182</v>
      </c>
      <c r="J250" s="68">
        <v>0.162</v>
      </c>
      <c r="K250" s="68">
        <v>0.186</v>
      </c>
      <c r="L250" s="68">
        <v>0.172</v>
      </c>
      <c r="M250" s="68">
        <v>0.199</v>
      </c>
      <c r="N250" s="68">
        <v>0.169</v>
      </c>
      <c r="O250" s="68">
        <v>0.207</v>
      </c>
      <c r="P250" s="68">
        <v>0.199</v>
      </c>
      <c r="Q250" s="68">
        <v>0.198</v>
      </c>
      <c r="R250" s="68">
        <v>0.176</v>
      </c>
      <c r="S250" s="68">
        <v>0.202</v>
      </c>
      <c r="T250" s="8"/>
      <c r="U250" s="8"/>
      <c r="V250" s="56"/>
      <c r="W250" s="56"/>
      <c r="X250" s="56"/>
      <c r="Y250" s="61"/>
      <c r="Z250" s="61"/>
      <c r="AA250" s="62"/>
    </row>
    <row r="251" spans="1:27" ht="15">
      <c r="A251" s="14" t="s">
        <v>29</v>
      </c>
      <c r="B251" s="26">
        <v>0.143</v>
      </c>
      <c r="C251" s="26">
        <v>0.149</v>
      </c>
      <c r="D251" s="26">
        <v>0.145</v>
      </c>
      <c r="E251" s="39">
        <v>0.416</v>
      </c>
      <c r="F251" s="68">
        <v>0.055</v>
      </c>
      <c r="G251" s="68">
        <v>0.048</v>
      </c>
      <c r="H251" s="68">
        <v>0.063</v>
      </c>
      <c r="I251" s="68">
        <v>0.042</v>
      </c>
      <c r="J251" s="68">
        <v>0.04</v>
      </c>
      <c r="K251" s="68">
        <v>0.041</v>
      </c>
      <c r="L251" s="68">
        <v>0.038</v>
      </c>
      <c r="M251" s="68">
        <v>0.043</v>
      </c>
      <c r="N251" s="68">
        <v>0.037</v>
      </c>
      <c r="O251" s="68">
        <v>0.046</v>
      </c>
      <c r="P251" s="68">
        <v>0.048</v>
      </c>
      <c r="Q251" s="68">
        <v>0.043</v>
      </c>
      <c r="R251" s="68">
        <v>0.043</v>
      </c>
      <c r="S251" s="68">
        <v>0.046</v>
      </c>
      <c r="T251" s="8"/>
      <c r="U251" s="8"/>
      <c r="V251" s="56"/>
      <c r="W251" s="56"/>
      <c r="X251" s="56"/>
      <c r="Y251" s="61"/>
      <c r="Z251" s="61"/>
      <c r="AA251" s="62"/>
    </row>
    <row r="252" spans="1:27" ht="15">
      <c r="A252" s="13" t="s">
        <v>30</v>
      </c>
      <c r="B252" s="47">
        <f>SUM(B242:B251)</f>
        <v>97.241</v>
      </c>
      <c r="C252" s="10">
        <f>SUM(C242:C251)</f>
        <v>98.295</v>
      </c>
      <c r="D252" s="10">
        <f>SUM(D242:D251)</f>
        <v>97.333</v>
      </c>
      <c r="E252" s="11">
        <f>SUM(E242:E251)</f>
        <v>94.57900000000001</v>
      </c>
      <c r="F252" s="10">
        <f>SUM(F242:F251)</f>
        <v>91.528</v>
      </c>
      <c r="G252" s="10">
        <f>SUM(G242:G251)</f>
        <v>97.82900000000001</v>
      </c>
      <c r="H252" s="10">
        <f>SUM(H242:H251)</f>
        <v>98.69400000000003</v>
      </c>
      <c r="I252" s="10">
        <f>SUM(I242:I251)</f>
        <v>98.228</v>
      </c>
      <c r="J252" s="10">
        <f>SUM(J242:J251)</f>
        <v>98.215</v>
      </c>
      <c r="K252" s="10">
        <f>SUM(K242:K251)</f>
        <v>99.48699999999998</v>
      </c>
      <c r="L252" s="10">
        <f>SUM(L242:L251)</f>
        <v>97.64699999999999</v>
      </c>
      <c r="M252" s="10">
        <f>SUM(M242:M251)</f>
        <v>97.41400000000002</v>
      </c>
      <c r="N252" s="10">
        <f>SUM(N242:N251)</f>
        <v>98.221</v>
      </c>
      <c r="O252" s="10">
        <f>SUM(O242:O251)</f>
        <v>98.196</v>
      </c>
      <c r="P252" s="10">
        <f>SUM(P242:P251)</f>
        <v>98.54299999999999</v>
      </c>
      <c r="Q252" s="10">
        <f>SUM(Q242:Q251)</f>
        <v>98.86800000000001</v>
      </c>
      <c r="R252" s="10">
        <f>SUM(R242:R251)</f>
        <v>93.37299999999999</v>
      </c>
      <c r="S252" s="10">
        <f>SUM(S242:S251)</f>
        <v>98.44900000000001</v>
      </c>
      <c r="T252" s="9"/>
      <c r="U252" s="9"/>
      <c r="V252" s="9"/>
      <c r="W252" s="9"/>
      <c r="X252" s="9"/>
      <c r="Y252" s="9"/>
      <c r="Z252" s="9"/>
      <c r="AA252" s="9"/>
    </row>
    <row r="253" spans="1:27" ht="23.25">
      <c r="A253" s="15" t="s">
        <v>31</v>
      </c>
      <c r="B253" s="30">
        <v>8.6</v>
      </c>
      <c r="C253" s="30">
        <v>10.2</v>
      </c>
      <c r="D253" s="30">
        <v>8.8</v>
      </c>
      <c r="E253" s="40">
        <v>10.1</v>
      </c>
      <c r="F253" s="8">
        <v>3.2</v>
      </c>
      <c r="G253" s="8">
        <v>2</v>
      </c>
      <c r="H253" s="8">
        <v>1.2</v>
      </c>
      <c r="I253" s="8">
        <v>1.5</v>
      </c>
      <c r="J253" s="8">
        <v>1.3</v>
      </c>
      <c r="K253" s="8">
        <v>2.2</v>
      </c>
      <c r="L253" s="8">
        <v>2</v>
      </c>
      <c r="M253" s="8">
        <v>2.1</v>
      </c>
      <c r="N253" s="8">
        <v>3</v>
      </c>
      <c r="O253" s="8">
        <v>2.1</v>
      </c>
      <c r="P253" s="8">
        <v>2.1</v>
      </c>
      <c r="Q253" s="8">
        <v>2</v>
      </c>
      <c r="R253" s="8">
        <v>2.8</v>
      </c>
      <c r="S253" s="8">
        <v>2.1</v>
      </c>
      <c r="T253" s="8"/>
      <c r="U253" s="8"/>
      <c r="V253" s="28"/>
      <c r="W253" s="28"/>
      <c r="X253" s="28"/>
      <c r="Y253" s="28"/>
      <c r="Z253" s="28"/>
      <c r="AA253" s="28"/>
    </row>
    <row r="254" spans="1:27" ht="15">
      <c r="A254" s="14" t="s">
        <v>32</v>
      </c>
      <c r="B254" s="30">
        <v>39.4</v>
      </c>
      <c r="C254" s="30">
        <v>45.9</v>
      </c>
      <c r="D254" s="30">
        <v>39.1</v>
      </c>
      <c r="E254" s="40">
        <v>112.8</v>
      </c>
      <c r="F254" s="8">
        <v>15.7</v>
      </c>
      <c r="G254" s="8">
        <v>10.9</v>
      </c>
      <c r="H254" s="8">
        <v>14.2</v>
      </c>
      <c r="I254" s="8">
        <v>13.3</v>
      </c>
      <c r="J254" s="8">
        <v>12</v>
      </c>
      <c r="K254" s="8">
        <v>13.2</v>
      </c>
      <c r="L254" s="8">
        <v>18.1</v>
      </c>
      <c r="M254" s="8">
        <v>10.7</v>
      </c>
      <c r="N254" s="8">
        <v>11.8</v>
      </c>
      <c r="O254" s="8">
        <v>11.8</v>
      </c>
      <c r="P254" s="8">
        <v>15.4</v>
      </c>
      <c r="Q254" s="8">
        <v>12.6</v>
      </c>
      <c r="R254" s="8">
        <v>18.1</v>
      </c>
      <c r="S254" s="8">
        <v>12</v>
      </c>
      <c r="T254" s="8"/>
      <c r="U254" s="8"/>
      <c r="V254" s="57"/>
      <c r="W254" s="57"/>
      <c r="X254" s="57"/>
      <c r="Y254" s="64"/>
      <c r="Z254" s="64"/>
      <c r="AA254" s="65"/>
    </row>
    <row r="255" spans="1:27" ht="15">
      <c r="A255" s="14" t="s">
        <v>33</v>
      </c>
      <c r="B255" s="30">
        <v>15.8</v>
      </c>
      <c r="C255" s="30">
        <v>16.9</v>
      </c>
      <c r="D255" s="30">
        <v>14.3</v>
      </c>
      <c r="E255" s="40">
        <v>120.1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/>
      <c r="U255" s="8"/>
      <c r="V255" s="57"/>
      <c r="W255" s="57"/>
      <c r="X255" s="57"/>
      <c r="Y255" s="64"/>
      <c r="Z255" s="64"/>
      <c r="AA255" s="65"/>
    </row>
    <row r="256" spans="1:27" ht="15">
      <c r="A256" s="14" t="s">
        <v>34</v>
      </c>
      <c r="B256" s="30">
        <v>10.4</v>
      </c>
      <c r="C256" s="30">
        <v>14.3</v>
      </c>
      <c r="D256" s="30">
        <v>15.1</v>
      </c>
      <c r="E256" s="40">
        <v>12.3</v>
      </c>
      <c r="F256" s="8">
        <v>8.1</v>
      </c>
      <c r="G256" s="8">
        <v>6.4</v>
      </c>
      <c r="H256" s="8">
        <v>8.6</v>
      </c>
      <c r="I256" s="8">
        <v>8.7</v>
      </c>
      <c r="J256" s="8">
        <v>7.1</v>
      </c>
      <c r="K256" s="8">
        <v>7.8</v>
      </c>
      <c r="L256" s="8">
        <v>6.5</v>
      </c>
      <c r="M256" s="8">
        <v>6.4</v>
      </c>
      <c r="N256" s="8">
        <v>7</v>
      </c>
      <c r="O256" s="8">
        <v>7</v>
      </c>
      <c r="P256" s="8">
        <v>6.6</v>
      </c>
      <c r="Q256" s="8">
        <v>6.8</v>
      </c>
      <c r="R256" s="8">
        <v>7.3</v>
      </c>
      <c r="S256" s="8">
        <v>7.7</v>
      </c>
      <c r="T256" s="8"/>
      <c r="U256" s="8"/>
      <c r="V256" s="57"/>
      <c r="W256" s="57"/>
      <c r="X256" s="57"/>
      <c r="Y256" s="64"/>
      <c r="Z256" s="64"/>
      <c r="AA256" s="65"/>
    </row>
    <row r="257" spans="1:27" ht="15">
      <c r="A257" s="14" t="s">
        <v>35</v>
      </c>
      <c r="B257" s="30">
        <v>53</v>
      </c>
      <c r="C257" s="30">
        <v>52.4</v>
      </c>
      <c r="D257" s="30">
        <v>48.5</v>
      </c>
      <c r="E257" s="40">
        <v>74.1</v>
      </c>
      <c r="F257" s="8">
        <v>44.9</v>
      </c>
      <c r="G257" s="8">
        <v>37.4</v>
      </c>
      <c r="H257" s="8">
        <v>39.1</v>
      </c>
      <c r="I257" s="8">
        <v>31.8</v>
      </c>
      <c r="J257" s="8">
        <v>31.1</v>
      </c>
      <c r="K257" s="8">
        <v>37.6</v>
      </c>
      <c r="L257" s="8">
        <v>42.2</v>
      </c>
      <c r="M257" s="8">
        <v>37.1</v>
      </c>
      <c r="N257" s="8">
        <v>34</v>
      </c>
      <c r="O257" s="8">
        <v>41.4</v>
      </c>
      <c r="P257" s="8">
        <v>37</v>
      </c>
      <c r="Q257" s="8">
        <v>35.3</v>
      </c>
      <c r="R257" s="8">
        <v>41.3</v>
      </c>
      <c r="S257" s="8">
        <v>38.4</v>
      </c>
      <c r="T257" s="8"/>
      <c r="U257" s="8"/>
      <c r="V257" s="57"/>
      <c r="W257" s="57"/>
      <c r="X257" s="57"/>
      <c r="Y257" s="64"/>
      <c r="Z257" s="64"/>
      <c r="AA257" s="65"/>
    </row>
    <row r="258" spans="1:27" ht="15">
      <c r="A258" s="14" t="s">
        <v>36</v>
      </c>
      <c r="B258" s="30">
        <v>127.3</v>
      </c>
      <c r="C258" s="30">
        <v>115.9</v>
      </c>
      <c r="D258" s="30">
        <v>129.8</v>
      </c>
      <c r="E258" s="40">
        <v>107.6</v>
      </c>
      <c r="F258" s="8">
        <v>109.4</v>
      </c>
      <c r="G258" s="8">
        <v>177.9</v>
      </c>
      <c r="H258" s="8">
        <v>184.2</v>
      </c>
      <c r="I258" s="8">
        <v>155.9</v>
      </c>
      <c r="J258" s="8">
        <v>171.6</v>
      </c>
      <c r="K258" s="8">
        <v>160.9</v>
      </c>
      <c r="L258" s="8">
        <v>275.7</v>
      </c>
      <c r="M258" s="8">
        <v>226.9</v>
      </c>
      <c r="N258" s="8">
        <v>150.2</v>
      </c>
      <c r="O258" s="8">
        <v>165.2</v>
      </c>
      <c r="P258" s="8">
        <v>158</v>
      </c>
      <c r="Q258" s="8">
        <v>154.5</v>
      </c>
      <c r="R258" s="8">
        <v>154.8</v>
      </c>
      <c r="S258" s="8">
        <v>159.8</v>
      </c>
      <c r="T258" s="8"/>
      <c r="U258" s="8"/>
      <c r="V258" s="57"/>
      <c r="W258" s="57"/>
      <c r="X258" s="57"/>
      <c r="Y258" s="64"/>
      <c r="Z258" s="64"/>
      <c r="AA258" s="65"/>
    </row>
    <row r="259" spans="1:27" ht="15">
      <c r="A259" s="14" t="s">
        <v>37</v>
      </c>
      <c r="B259" s="30">
        <v>292.9</v>
      </c>
      <c r="C259" s="30">
        <v>317.9</v>
      </c>
      <c r="D259" s="30">
        <v>293.6</v>
      </c>
      <c r="E259" s="40">
        <v>498.3</v>
      </c>
      <c r="F259" s="8">
        <v>973</v>
      </c>
      <c r="G259" s="8">
        <v>147.2</v>
      </c>
      <c r="H259" s="8">
        <v>131.9</v>
      </c>
      <c r="I259" s="8">
        <v>138.6</v>
      </c>
      <c r="J259" s="8">
        <v>147.9</v>
      </c>
      <c r="K259" s="8">
        <v>134.9</v>
      </c>
      <c r="L259" s="8">
        <v>66.8</v>
      </c>
      <c r="M259" s="8">
        <v>132.8</v>
      </c>
      <c r="N259" s="8">
        <v>166.9</v>
      </c>
      <c r="O259" s="8">
        <v>141.8</v>
      </c>
      <c r="P259" s="8">
        <v>168.3</v>
      </c>
      <c r="Q259" s="8">
        <v>153.6</v>
      </c>
      <c r="R259" s="8">
        <v>156.1</v>
      </c>
      <c r="S259" s="8">
        <v>155.2</v>
      </c>
      <c r="T259" s="8"/>
      <c r="U259" s="8"/>
      <c r="V259" s="57"/>
      <c r="W259" s="57"/>
      <c r="X259" s="57"/>
      <c r="Y259" s="64"/>
      <c r="Z259" s="64"/>
      <c r="AA259" s="65"/>
    </row>
    <row r="260" spans="1:27" ht="15">
      <c r="A260" s="14" t="s">
        <v>38</v>
      </c>
      <c r="B260" s="30">
        <v>23.8</v>
      </c>
      <c r="C260" s="30">
        <v>22.7</v>
      </c>
      <c r="D260" s="30">
        <v>23.7</v>
      </c>
      <c r="E260" s="40">
        <v>22.6</v>
      </c>
      <c r="F260" s="8">
        <v>24.9</v>
      </c>
      <c r="G260" s="8">
        <v>24.4</v>
      </c>
      <c r="H260" s="8">
        <v>23.6</v>
      </c>
      <c r="I260" s="8">
        <v>23.5</v>
      </c>
      <c r="J260" s="8">
        <v>22.8</v>
      </c>
      <c r="K260" s="8">
        <v>24.2</v>
      </c>
      <c r="L260" s="8">
        <v>24</v>
      </c>
      <c r="M260" s="8">
        <v>25.1</v>
      </c>
      <c r="N260" s="8">
        <v>22.2</v>
      </c>
      <c r="O260" s="8">
        <v>22.8</v>
      </c>
      <c r="P260" s="8">
        <v>24.7</v>
      </c>
      <c r="Q260" s="8">
        <v>23.8</v>
      </c>
      <c r="R260" s="8">
        <v>24</v>
      </c>
      <c r="S260" s="8">
        <v>25.7</v>
      </c>
      <c r="T260" s="8"/>
      <c r="U260" s="8"/>
      <c r="V260" s="57"/>
      <c r="W260" s="57"/>
      <c r="X260" s="57"/>
      <c r="Y260" s="64"/>
      <c r="Z260" s="64"/>
      <c r="AA260" s="65"/>
    </row>
    <row r="261" spans="1:27" ht="15">
      <c r="A261" s="14" t="s">
        <v>39</v>
      </c>
      <c r="B261" s="30">
        <v>176.3</v>
      </c>
      <c r="C261" s="30">
        <v>181.9</v>
      </c>
      <c r="D261" s="30">
        <v>182.3</v>
      </c>
      <c r="E261" s="40">
        <v>180.5</v>
      </c>
      <c r="F261" s="8">
        <v>191.1</v>
      </c>
      <c r="G261" s="8">
        <v>167.2</v>
      </c>
      <c r="H261" s="8">
        <v>155.7</v>
      </c>
      <c r="I261" s="8">
        <v>164.3</v>
      </c>
      <c r="J261" s="8">
        <v>143</v>
      </c>
      <c r="K261" s="8">
        <v>160.9</v>
      </c>
      <c r="L261" s="8">
        <v>151.4</v>
      </c>
      <c r="M261" s="8">
        <v>161.7</v>
      </c>
      <c r="N261" s="8">
        <v>153.1</v>
      </c>
      <c r="O261" s="8">
        <v>151.8</v>
      </c>
      <c r="P261" s="8">
        <v>165.8</v>
      </c>
      <c r="Q261" s="8">
        <v>164.4</v>
      </c>
      <c r="R261" s="8">
        <v>163.6</v>
      </c>
      <c r="S261" s="8">
        <v>163.1</v>
      </c>
      <c r="T261" s="8"/>
      <c r="U261" s="8"/>
      <c r="V261" s="57"/>
      <c r="W261" s="57"/>
      <c r="X261" s="57"/>
      <c r="Y261" s="64"/>
      <c r="Z261" s="64"/>
      <c r="AA261" s="65"/>
    </row>
    <row r="262" spans="1:27" ht="15">
      <c r="A262" s="14" t="s">
        <v>40</v>
      </c>
      <c r="B262" s="30">
        <v>10.3</v>
      </c>
      <c r="C262" s="30">
        <v>10.9</v>
      </c>
      <c r="D262" s="30">
        <v>10.4</v>
      </c>
      <c r="E262" s="40">
        <v>25.6</v>
      </c>
      <c r="F262" s="8">
        <v>19.3</v>
      </c>
      <c r="G262" s="8">
        <v>20.3</v>
      </c>
      <c r="H262" s="8">
        <v>19.9</v>
      </c>
      <c r="I262" s="8">
        <v>21</v>
      </c>
      <c r="J262" s="8">
        <v>19</v>
      </c>
      <c r="K262" s="8">
        <v>20.5</v>
      </c>
      <c r="L262" s="8">
        <v>19.4</v>
      </c>
      <c r="M262" s="8">
        <v>20.2</v>
      </c>
      <c r="N262" s="8">
        <v>19.4</v>
      </c>
      <c r="O262" s="8">
        <v>19.8</v>
      </c>
      <c r="P262" s="8">
        <v>21.3</v>
      </c>
      <c r="Q262" s="8">
        <v>20.4</v>
      </c>
      <c r="R262" s="8">
        <v>20.3</v>
      </c>
      <c r="S262" s="8">
        <v>20.9</v>
      </c>
      <c r="T262" s="8"/>
      <c r="U262" s="8"/>
      <c r="V262" s="57"/>
      <c r="W262" s="57"/>
      <c r="X262" s="57"/>
      <c r="Y262" s="64"/>
      <c r="Z262" s="64"/>
      <c r="AA262" s="65"/>
    </row>
    <row r="263" spans="1:27" ht="15">
      <c r="A263" s="14" t="s">
        <v>41</v>
      </c>
      <c r="B263" s="30">
        <v>732.7</v>
      </c>
      <c r="C263" s="30">
        <v>787</v>
      </c>
      <c r="D263" s="30">
        <v>742.4</v>
      </c>
      <c r="E263" s="40">
        <v>701.2</v>
      </c>
      <c r="F263" s="8">
        <v>895.7</v>
      </c>
      <c r="G263" s="8">
        <v>875.1</v>
      </c>
      <c r="H263" s="8">
        <v>834.1</v>
      </c>
      <c r="I263" s="8">
        <v>898</v>
      </c>
      <c r="J263" s="8">
        <v>961</v>
      </c>
      <c r="K263" s="8">
        <v>955.5</v>
      </c>
      <c r="L263" s="8">
        <v>838.9</v>
      </c>
      <c r="M263" s="8">
        <v>886.8</v>
      </c>
      <c r="N263" s="8">
        <v>893.9</v>
      </c>
      <c r="O263" s="8">
        <v>826.3</v>
      </c>
      <c r="P263" s="8">
        <v>888.9</v>
      </c>
      <c r="Q263" s="8">
        <v>857</v>
      </c>
      <c r="R263" s="8">
        <v>894.3</v>
      </c>
      <c r="S263" s="8">
        <v>864.1</v>
      </c>
      <c r="T263" s="8"/>
      <c r="U263" s="8"/>
      <c r="V263" s="57"/>
      <c r="W263" s="57"/>
      <c r="X263" s="57"/>
      <c r="Y263" s="64"/>
      <c r="Z263" s="64"/>
      <c r="AA263" s="65"/>
    </row>
    <row r="264" spans="1:27" ht="15">
      <c r="A264" s="14" t="s">
        <v>42</v>
      </c>
      <c r="B264" s="30">
        <v>6.1</v>
      </c>
      <c r="C264" s="30">
        <v>5.7</v>
      </c>
      <c r="D264" s="30">
        <v>5.6</v>
      </c>
      <c r="E264" s="40">
        <v>6.7</v>
      </c>
      <c r="F264" s="8">
        <v>6.8</v>
      </c>
      <c r="G264" s="8">
        <v>5</v>
      </c>
      <c r="H264" s="8">
        <v>4.7</v>
      </c>
      <c r="I264" s="8">
        <v>5.3</v>
      </c>
      <c r="J264" s="8">
        <v>4.7</v>
      </c>
      <c r="K264" s="8">
        <v>4.8</v>
      </c>
      <c r="L264" s="8">
        <v>4.9</v>
      </c>
      <c r="M264" s="8">
        <v>5.6</v>
      </c>
      <c r="N264" s="8">
        <v>5.3</v>
      </c>
      <c r="O264" s="8">
        <v>4.8</v>
      </c>
      <c r="P264" s="8">
        <v>5.8</v>
      </c>
      <c r="Q264" s="8">
        <v>5.1</v>
      </c>
      <c r="R264" s="8">
        <v>5.6</v>
      </c>
      <c r="S264" s="8">
        <v>5.6</v>
      </c>
      <c r="T264" s="8"/>
      <c r="U264" s="8"/>
      <c r="V264" s="57"/>
      <c r="W264" s="57"/>
      <c r="X264" s="57"/>
      <c r="Y264" s="64"/>
      <c r="Z264" s="64"/>
      <c r="AA264" s="65"/>
    </row>
    <row r="265" spans="1:27" ht="15">
      <c r="A265" s="14" t="s">
        <v>43</v>
      </c>
      <c r="B265" s="30">
        <v>15.5</v>
      </c>
      <c r="C265" s="30">
        <v>16.3</v>
      </c>
      <c r="D265" s="30">
        <v>15.5</v>
      </c>
      <c r="E265" s="40">
        <v>13</v>
      </c>
      <c r="F265" s="8">
        <v>16.1</v>
      </c>
      <c r="G265" s="8">
        <v>25.5</v>
      </c>
      <c r="H265" s="8">
        <v>24.8</v>
      </c>
      <c r="I265" s="8">
        <v>28.4</v>
      </c>
      <c r="J265" s="8">
        <v>26.4</v>
      </c>
      <c r="K265" s="8">
        <v>28.1</v>
      </c>
      <c r="L265" s="8">
        <v>26.8</v>
      </c>
      <c r="M265" s="8">
        <v>26.4</v>
      </c>
      <c r="N265" s="8">
        <v>27.6</v>
      </c>
      <c r="O265" s="8">
        <v>26.1</v>
      </c>
      <c r="P265" s="8">
        <v>28</v>
      </c>
      <c r="Q265" s="8">
        <v>23.7</v>
      </c>
      <c r="R265" s="8">
        <v>26</v>
      </c>
      <c r="S265" s="8">
        <v>34.9</v>
      </c>
      <c r="T265" s="8"/>
      <c r="U265" s="8"/>
      <c r="V265" s="57"/>
      <c r="W265" s="57"/>
      <c r="X265" s="57"/>
      <c r="Y265" s="64"/>
      <c r="Z265" s="64"/>
      <c r="AA265" s="65"/>
    </row>
    <row r="266" spans="1:27" ht="15">
      <c r="A266" s="16" t="s">
        <v>44</v>
      </c>
      <c r="B266" s="3" t="s">
        <v>84</v>
      </c>
      <c r="C266" s="3" t="s">
        <v>84</v>
      </c>
      <c r="D266" s="3" t="s">
        <v>84</v>
      </c>
      <c r="E266" s="6" t="s">
        <v>84</v>
      </c>
      <c r="F266" s="3">
        <v>20.1</v>
      </c>
      <c r="G266" s="3">
        <v>17.2</v>
      </c>
      <c r="H266" s="3">
        <v>17</v>
      </c>
      <c r="I266" s="3">
        <v>17.2</v>
      </c>
      <c r="J266" s="3">
        <v>15.8</v>
      </c>
      <c r="K266" s="3">
        <v>16.8</v>
      </c>
      <c r="L266" s="3">
        <v>17.9</v>
      </c>
      <c r="M266" s="3">
        <v>17.2</v>
      </c>
      <c r="N266" s="3">
        <v>16.7</v>
      </c>
      <c r="O266" s="3">
        <v>17.8</v>
      </c>
      <c r="P266" s="3">
        <v>18.7</v>
      </c>
      <c r="Q266" s="3">
        <v>17.6</v>
      </c>
      <c r="R266" s="3">
        <v>17.2</v>
      </c>
      <c r="S266" s="3">
        <v>19</v>
      </c>
      <c r="T266" s="8"/>
      <c r="U266" s="8"/>
      <c r="V266" s="8"/>
      <c r="W266" s="8"/>
      <c r="X266" s="8"/>
      <c r="Y266" s="8"/>
      <c r="Z266" s="8"/>
      <c r="AA266" s="8"/>
    </row>
    <row r="267" spans="1:4" ht="15">
      <c r="A267" s="34" t="s">
        <v>82</v>
      </c>
      <c r="B267" s="34"/>
      <c r="C267" s="34"/>
      <c r="D267" s="34"/>
    </row>
    <row r="268" spans="1:4" ht="15">
      <c r="A268" s="34" t="s">
        <v>83</v>
      </c>
      <c r="B268" s="34"/>
      <c r="C268" s="34"/>
      <c r="D268" s="34"/>
    </row>
    <row r="273" spans="1:19" ht="15.75" thickBot="1">
      <c r="A273" s="19" t="s">
        <v>46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67"/>
      <c r="N273" s="67"/>
      <c r="O273" s="67"/>
      <c r="P273" s="67"/>
      <c r="Q273" s="67"/>
      <c r="R273" s="67"/>
      <c r="S273" s="67"/>
    </row>
    <row r="274" spans="1:12" ht="15.75" thickTop="1">
      <c r="A274" s="35"/>
      <c r="B274" s="37" t="s">
        <v>195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 ht="15">
      <c r="A275" s="4" t="s">
        <v>1</v>
      </c>
      <c r="B275" s="18" t="s">
        <v>192</v>
      </c>
      <c r="C275" s="1" t="s">
        <v>173</v>
      </c>
      <c r="D275" s="1" t="s">
        <v>174</v>
      </c>
      <c r="E275" s="1" t="s">
        <v>175</v>
      </c>
      <c r="F275" s="1" t="s">
        <v>176</v>
      </c>
      <c r="G275" s="1" t="s">
        <v>177</v>
      </c>
      <c r="H275" s="1" t="s">
        <v>193</v>
      </c>
      <c r="I275" s="1" t="s">
        <v>194</v>
      </c>
      <c r="J275" s="1" t="s">
        <v>196</v>
      </c>
      <c r="K275" s="1" t="s">
        <v>197</v>
      </c>
      <c r="L275" s="1" t="s">
        <v>198</v>
      </c>
    </row>
    <row r="276" spans="1:12" ht="15">
      <c r="A276" s="14" t="s">
        <v>20</v>
      </c>
      <c r="B276" s="68">
        <v>73.24</v>
      </c>
      <c r="C276" s="68">
        <v>73.72</v>
      </c>
      <c r="D276" s="55">
        <v>72.64</v>
      </c>
      <c r="E276" s="55">
        <v>66.64</v>
      </c>
      <c r="F276" s="55">
        <v>72.64</v>
      </c>
      <c r="G276" s="59">
        <v>73.14</v>
      </c>
      <c r="H276" s="59">
        <v>67.09</v>
      </c>
      <c r="I276" s="60">
        <v>75.55</v>
      </c>
      <c r="J276" s="26">
        <v>74.48</v>
      </c>
      <c r="K276" s="26">
        <v>77.68</v>
      </c>
      <c r="L276" s="26">
        <v>72.57</v>
      </c>
    </row>
    <row r="277" spans="1:12" ht="15">
      <c r="A277" s="14" t="s">
        <v>21</v>
      </c>
      <c r="B277" s="68">
        <v>13.1</v>
      </c>
      <c r="C277" s="68">
        <v>13.68</v>
      </c>
      <c r="D277" s="55">
        <v>13.07</v>
      </c>
      <c r="E277" s="55">
        <v>12.12</v>
      </c>
      <c r="F277" s="55">
        <v>13.34</v>
      </c>
      <c r="G277" s="59">
        <v>13.08</v>
      </c>
      <c r="H277" s="59">
        <v>11.94</v>
      </c>
      <c r="I277" s="60">
        <v>11.47</v>
      </c>
      <c r="J277" s="26">
        <v>11.34</v>
      </c>
      <c r="K277" s="26">
        <v>10.57</v>
      </c>
      <c r="L277" s="26">
        <v>13.12</v>
      </c>
    </row>
    <row r="278" spans="1:12" ht="15">
      <c r="A278" s="14" t="s">
        <v>22</v>
      </c>
      <c r="B278" s="68">
        <v>1.56</v>
      </c>
      <c r="C278" s="68">
        <v>1.8</v>
      </c>
      <c r="D278" s="55">
        <v>1.6</v>
      </c>
      <c r="E278" s="55">
        <v>1.5</v>
      </c>
      <c r="F278" s="55">
        <v>1.67</v>
      </c>
      <c r="G278" s="59">
        <v>1.6</v>
      </c>
      <c r="H278" s="59">
        <v>1.45</v>
      </c>
      <c r="I278" s="60">
        <v>1.35</v>
      </c>
      <c r="J278" s="26">
        <v>1.33</v>
      </c>
      <c r="K278" s="26">
        <v>1.13</v>
      </c>
      <c r="L278" s="26">
        <v>1.63</v>
      </c>
    </row>
    <row r="279" spans="1:12" ht="15">
      <c r="A279" s="14" t="s">
        <v>23</v>
      </c>
      <c r="B279" s="68">
        <v>0.99</v>
      </c>
      <c r="C279" s="68">
        <v>0.99</v>
      </c>
      <c r="D279" s="55">
        <v>1.24</v>
      </c>
      <c r="E279" s="55">
        <v>1.07</v>
      </c>
      <c r="F279" s="55">
        <v>1.28</v>
      </c>
      <c r="G279" s="59">
        <v>1.32</v>
      </c>
      <c r="H279" s="59">
        <v>0.86</v>
      </c>
      <c r="I279" s="60">
        <v>1.07</v>
      </c>
      <c r="J279" s="26">
        <v>0.75</v>
      </c>
      <c r="K279" s="26">
        <v>0.36</v>
      </c>
      <c r="L279" s="26">
        <v>1.22</v>
      </c>
    </row>
    <row r="280" spans="1:12" ht="15">
      <c r="A280" s="14" t="s">
        <v>24</v>
      </c>
      <c r="B280" s="68">
        <v>0.29</v>
      </c>
      <c r="C280" s="68">
        <v>0.54</v>
      </c>
      <c r="D280" s="55">
        <v>0.29</v>
      </c>
      <c r="E280" s="55">
        <v>0.67</v>
      </c>
      <c r="F280" s="55">
        <v>0.31</v>
      </c>
      <c r="G280" s="59">
        <v>0.35</v>
      </c>
      <c r="H280" s="59">
        <v>0.25</v>
      </c>
      <c r="I280" s="60">
        <v>0.13</v>
      </c>
      <c r="J280" s="26">
        <v>0.17</v>
      </c>
      <c r="K280" s="26">
        <v>0.1</v>
      </c>
      <c r="L280" s="26">
        <v>0.43</v>
      </c>
    </row>
    <row r="281" spans="1:12" ht="15">
      <c r="A281" s="14" t="s">
        <v>25</v>
      </c>
      <c r="B281" s="68">
        <v>4.92</v>
      </c>
      <c r="C281" s="68">
        <v>5.73</v>
      </c>
      <c r="D281" s="55">
        <v>5.23</v>
      </c>
      <c r="E281" s="55">
        <v>2.02</v>
      </c>
      <c r="F281" s="55">
        <v>5.05</v>
      </c>
      <c r="G281" s="59">
        <v>5.08</v>
      </c>
      <c r="H281" s="59">
        <v>4.79</v>
      </c>
      <c r="I281" s="60">
        <v>5.46</v>
      </c>
      <c r="J281" s="26">
        <v>6.17</v>
      </c>
      <c r="K281" s="26">
        <v>5.69</v>
      </c>
      <c r="L281" s="26">
        <v>5.24</v>
      </c>
    </row>
    <row r="282" spans="1:12" ht="15">
      <c r="A282" s="14" t="s">
        <v>26</v>
      </c>
      <c r="B282" s="68">
        <v>3.71</v>
      </c>
      <c r="C282" s="68">
        <v>2.64</v>
      </c>
      <c r="D282" s="55">
        <v>3.62</v>
      </c>
      <c r="E282" s="55">
        <v>4.26</v>
      </c>
      <c r="F282" s="55">
        <v>3.79</v>
      </c>
      <c r="G282" s="59">
        <v>3.57</v>
      </c>
      <c r="H282" s="59">
        <v>3.57</v>
      </c>
      <c r="I282" s="60">
        <v>3.08</v>
      </c>
      <c r="J282" s="26">
        <v>2.31</v>
      </c>
      <c r="K282" s="26">
        <v>2.27</v>
      </c>
      <c r="L282" s="26">
        <v>3.07</v>
      </c>
    </row>
    <row r="283" spans="1:12" ht="15">
      <c r="A283" s="14" t="s">
        <v>27</v>
      </c>
      <c r="B283" s="68">
        <v>0.032</v>
      </c>
      <c r="C283" s="68">
        <v>0.039</v>
      </c>
      <c r="D283" s="55">
        <v>0.05</v>
      </c>
      <c r="E283" s="55">
        <v>0.038</v>
      </c>
      <c r="F283" s="55">
        <v>0.036</v>
      </c>
      <c r="G283" s="59">
        <v>0.04</v>
      </c>
      <c r="H283" s="59">
        <v>0.027</v>
      </c>
      <c r="I283" s="60">
        <v>0.037</v>
      </c>
      <c r="J283" s="26">
        <v>0.04</v>
      </c>
      <c r="K283" s="26">
        <v>0.029</v>
      </c>
      <c r="L283" s="26">
        <v>0.037</v>
      </c>
    </row>
    <row r="284" spans="1:12" ht="15">
      <c r="A284" s="14" t="s">
        <v>28</v>
      </c>
      <c r="B284" s="68">
        <v>0.186</v>
      </c>
      <c r="C284" s="68">
        <v>0.222</v>
      </c>
      <c r="D284" s="55">
        <v>0.188</v>
      </c>
      <c r="E284" s="55">
        <v>0.177</v>
      </c>
      <c r="F284" s="55">
        <v>0.196</v>
      </c>
      <c r="G284" s="59">
        <v>0.194</v>
      </c>
      <c r="H284" s="59">
        <v>0.167</v>
      </c>
      <c r="I284" s="60">
        <v>0.117</v>
      </c>
      <c r="J284" s="26">
        <v>0.124</v>
      </c>
      <c r="K284" s="26">
        <v>0.083</v>
      </c>
      <c r="L284" s="26">
        <v>0.195</v>
      </c>
    </row>
    <row r="285" spans="1:12" ht="15">
      <c r="A285" s="14" t="s">
        <v>29</v>
      </c>
      <c r="B285" s="68">
        <v>0.039</v>
      </c>
      <c r="C285" s="68">
        <v>0.055</v>
      </c>
      <c r="D285" s="55">
        <v>0.037</v>
      </c>
      <c r="E285" s="55">
        <v>0.036</v>
      </c>
      <c r="F285" s="55">
        <v>0.042</v>
      </c>
      <c r="G285" s="59">
        <v>0.042</v>
      </c>
      <c r="H285" s="59">
        <v>0.033</v>
      </c>
      <c r="I285" s="60">
        <v>0.027</v>
      </c>
      <c r="J285" s="26">
        <v>0.032</v>
      </c>
      <c r="K285" s="26">
        <v>0.015</v>
      </c>
      <c r="L285" s="26">
        <v>0.041</v>
      </c>
    </row>
    <row r="286" spans="1:12" ht="15">
      <c r="A286" s="13" t="s">
        <v>30</v>
      </c>
      <c r="B286" s="47">
        <f>SUM(B276:B285)</f>
        <v>98.067</v>
      </c>
      <c r="C286" s="10">
        <f>SUM(C276:C285)</f>
        <v>99.41600000000001</v>
      </c>
      <c r="D286" s="10">
        <f>SUM(D276:D285)</f>
        <v>97.96500000000002</v>
      </c>
      <c r="E286" s="10">
        <f>SUM(E276:E285)</f>
        <v>88.531</v>
      </c>
      <c r="F286" s="10">
        <f>SUM(F276:F285)</f>
        <v>98.35400000000001</v>
      </c>
      <c r="G286" s="10">
        <f>SUM(G276:G285)</f>
        <v>98.41599999999998</v>
      </c>
      <c r="H286" s="10">
        <f>SUM(H276:H285)</f>
        <v>90.177</v>
      </c>
      <c r="I286" s="10">
        <f>SUM(I276:I285)</f>
        <v>98.29099999999998</v>
      </c>
      <c r="J286" s="10">
        <f>SUM(J276:J285)</f>
        <v>96.74600000000001</v>
      </c>
      <c r="K286" s="10">
        <f>SUM(K276:K285)</f>
        <v>97.92699999999998</v>
      </c>
      <c r="L286" s="10">
        <f>SUM(L276:L285)</f>
        <v>97.55299999999998</v>
      </c>
    </row>
    <row r="287" spans="1:12" ht="23.25">
      <c r="A287" s="15" t="s">
        <v>31</v>
      </c>
      <c r="B287" s="8">
        <v>1.5</v>
      </c>
      <c r="C287" s="8">
        <v>2.5</v>
      </c>
      <c r="D287" s="28" t="s">
        <v>80</v>
      </c>
      <c r="E287" s="28" t="s">
        <v>80</v>
      </c>
      <c r="F287" s="28" t="s">
        <v>80</v>
      </c>
      <c r="G287" s="28" t="s">
        <v>80</v>
      </c>
      <c r="H287" s="28" t="s">
        <v>80</v>
      </c>
      <c r="I287" s="28" t="s">
        <v>80</v>
      </c>
      <c r="J287" s="28" t="s">
        <v>80</v>
      </c>
      <c r="K287" s="28" t="s">
        <v>80</v>
      </c>
      <c r="L287" s="28" t="s">
        <v>80</v>
      </c>
    </row>
    <row r="288" spans="1:12" ht="15">
      <c r="A288" s="14" t="s">
        <v>32</v>
      </c>
      <c r="B288" s="8">
        <v>13.4</v>
      </c>
      <c r="C288" s="8">
        <v>10.2</v>
      </c>
      <c r="D288" s="57">
        <v>10.9</v>
      </c>
      <c r="E288" s="57">
        <v>18.2</v>
      </c>
      <c r="F288" s="57">
        <v>10.3</v>
      </c>
      <c r="G288" s="64">
        <v>10.9</v>
      </c>
      <c r="H288" s="64">
        <v>12.7</v>
      </c>
      <c r="I288" s="65">
        <v>12.8</v>
      </c>
      <c r="J288" s="30">
        <v>11.7</v>
      </c>
      <c r="K288" s="28" t="s">
        <v>80</v>
      </c>
      <c r="L288" s="30">
        <v>12.6</v>
      </c>
    </row>
    <row r="289" spans="1:12" ht="15">
      <c r="A289" s="14" t="s">
        <v>33</v>
      </c>
      <c r="B289" s="8">
        <v>0</v>
      </c>
      <c r="C289" s="8">
        <v>9.5</v>
      </c>
      <c r="D289" s="57">
        <v>6.9</v>
      </c>
      <c r="E289" s="57">
        <v>6.8</v>
      </c>
      <c r="F289" s="57">
        <v>7.1</v>
      </c>
      <c r="G289" s="64">
        <v>6.7</v>
      </c>
      <c r="H289" s="64">
        <v>5.1</v>
      </c>
      <c r="I289" s="65">
        <v>7.4</v>
      </c>
      <c r="J289" s="30">
        <v>6.7</v>
      </c>
      <c r="K289" s="30">
        <v>4.9</v>
      </c>
      <c r="L289" s="30">
        <v>6</v>
      </c>
    </row>
    <row r="290" spans="1:12" ht="15">
      <c r="A290" s="14" t="s">
        <v>34</v>
      </c>
      <c r="B290" s="8">
        <v>7.9</v>
      </c>
      <c r="C290" s="8">
        <v>8.3</v>
      </c>
      <c r="D290" s="57">
        <v>4.7</v>
      </c>
      <c r="E290" s="57">
        <v>5.5</v>
      </c>
      <c r="F290" s="57">
        <v>5.2</v>
      </c>
      <c r="G290" s="64">
        <v>6.6</v>
      </c>
      <c r="H290" s="64">
        <v>5.8</v>
      </c>
      <c r="I290" s="65">
        <v>5.6</v>
      </c>
      <c r="J290" s="30">
        <v>5.2</v>
      </c>
      <c r="K290" s="30">
        <v>4.9</v>
      </c>
      <c r="L290" s="30">
        <v>5.5</v>
      </c>
    </row>
    <row r="291" spans="1:12" ht="15">
      <c r="A291" s="14" t="s">
        <v>35</v>
      </c>
      <c r="B291" s="8">
        <v>37.1</v>
      </c>
      <c r="C291" s="8">
        <v>35.7</v>
      </c>
      <c r="D291" s="57">
        <v>43.2</v>
      </c>
      <c r="E291" s="57">
        <v>46.3</v>
      </c>
      <c r="F291" s="57">
        <v>40.3</v>
      </c>
      <c r="G291" s="64">
        <v>40.4</v>
      </c>
      <c r="H291" s="64">
        <v>40.4</v>
      </c>
      <c r="I291" s="65">
        <v>53.2</v>
      </c>
      <c r="J291" s="30">
        <v>36.6</v>
      </c>
      <c r="K291" s="30">
        <v>41.2</v>
      </c>
      <c r="L291" s="30">
        <v>35.2</v>
      </c>
    </row>
    <row r="292" spans="1:12" ht="15">
      <c r="A292" s="14" t="s">
        <v>36</v>
      </c>
      <c r="B292" s="8">
        <v>151.1</v>
      </c>
      <c r="C292" s="8">
        <v>133.5</v>
      </c>
      <c r="D292" s="57">
        <v>150.5</v>
      </c>
      <c r="E292" s="57">
        <v>90.4</v>
      </c>
      <c r="F292" s="57">
        <v>149.1</v>
      </c>
      <c r="G292" s="64">
        <v>151.1</v>
      </c>
      <c r="H292" s="64">
        <v>154.2</v>
      </c>
      <c r="I292" s="65">
        <v>201.6</v>
      </c>
      <c r="J292" s="30">
        <v>208.9</v>
      </c>
      <c r="K292" s="30">
        <v>201.3</v>
      </c>
      <c r="L292" s="30">
        <v>154.2</v>
      </c>
    </row>
    <row r="293" spans="1:12" ht="15">
      <c r="A293" s="14" t="s">
        <v>37</v>
      </c>
      <c r="B293" s="8">
        <v>203.6</v>
      </c>
      <c r="C293" s="8">
        <v>370.1</v>
      </c>
      <c r="D293" s="57">
        <v>163</v>
      </c>
      <c r="E293" s="57">
        <v>1846.7</v>
      </c>
      <c r="F293" s="57">
        <v>165.4</v>
      </c>
      <c r="G293" s="64">
        <v>170.3</v>
      </c>
      <c r="H293" s="64">
        <v>139.4</v>
      </c>
      <c r="I293" s="65">
        <v>15.8</v>
      </c>
      <c r="J293" s="30">
        <v>32.7</v>
      </c>
      <c r="K293" s="30">
        <v>10.9</v>
      </c>
      <c r="L293" s="30">
        <v>378.2</v>
      </c>
    </row>
    <row r="294" spans="1:12" ht="15">
      <c r="A294" s="14" t="s">
        <v>38</v>
      </c>
      <c r="B294" s="8">
        <v>24.4</v>
      </c>
      <c r="C294" s="8">
        <v>24.8</v>
      </c>
      <c r="D294" s="57">
        <v>23.3</v>
      </c>
      <c r="E294" s="57">
        <v>15.5</v>
      </c>
      <c r="F294" s="57">
        <v>23.8</v>
      </c>
      <c r="G294" s="64">
        <v>22.5</v>
      </c>
      <c r="H294" s="64">
        <v>22.1</v>
      </c>
      <c r="I294" s="65">
        <v>41.7</v>
      </c>
      <c r="J294" s="30">
        <v>38.7</v>
      </c>
      <c r="K294" s="30">
        <v>38.4</v>
      </c>
      <c r="L294" s="30">
        <v>20.3</v>
      </c>
    </row>
    <row r="295" spans="1:12" ht="15">
      <c r="A295" s="14" t="s">
        <v>39</v>
      </c>
      <c r="B295" s="8">
        <v>161.5</v>
      </c>
      <c r="C295" s="8">
        <v>178.5</v>
      </c>
      <c r="D295" s="57">
        <v>165.9</v>
      </c>
      <c r="E295" s="57">
        <v>189.4</v>
      </c>
      <c r="F295" s="57">
        <v>168.8</v>
      </c>
      <c r="G295" s="64">
        <v>167.4</v>
      </c>
      <c r="H295" s="64">
        <v>162.8</v>
      </c>
      <c r="I295" s="65">
        <v>182.4</v>
      </c>
      <c r="J295" s="30">
        <v>195.9</v>
      </c>
      <c r="K295" s="30">
        <v>153.6</v>
      </c>
      <c r="L295" s="30">
        <v>168.5</v>
      </c>
    </row>
    <row r="296" spans="1:12" ht="15">
      <c r="A296" s="14" t="s">
        <v>40</v>
      </c>
      <c r="B296" s="8">
        <v>21.4</v>
      </c>
      <c r="C296" s="8">
        <v>20.6</v>
      </c>
      <c r="D296" s="57">
        <v>19</v>
      </c>
      <c r="E296" s="57">
        <v>18.4</v>
      </c>
      <c r="F296" s="57">
        <v>19.3</v>
      </c>
      <c r="G296" s="64">
        <v>19.1</v>
      </c>
      <c r="H296" s="64">
        <v>19.2</v>
      </c>
      <c r="I296" s="65">
        <v>32.5</v>
      </c>
      <c r="J296" s="30">
        <v>27.8</v>
      </c>
      <c r="K296" s="30">
        <v>30.2</v>
      </c>
      <c r="L296" s="30">
        <v>18.3</v>
      </c>
    </row>
    <row r="297" spans="1:12" ht="15">
      <c r="A297" s="14" t="s">
        <v>41</v>
      </c>
      <c r="B297" s="8">
        <v>878</v>
      </c>
      <c r="C297" s="8">
        <v>1008.3</v>
      </c>
      <c r="D297" s="57">
        <v>851</v>
      </c>
      <c r="E297" s="57">
        <v>604.3</v>
      </c>
      <c r="F297" s="57">
        <v>876.4</v>
      </c>
      <c r="G297" s="64">
        <v>831.3</v>
      </c>
      <c r="H297" s="64">
        <v>893.1</v>
      </c>
      <c r="I297" s="65">
        <v>100.3</v>
      </c>
      <c r="J297" s="30">
        <v>190.8</v>
      </c>
      <c r="K297" s="30">
        <v>63.5</v>
      </c>
      <c r="L297" s="30">
        <v>934.9</v>
      </c>
    </row>
    <row r="298" spans="1:12" ht="15">
      <c r="A298" s="14" t="s">
        <v>42</v>
      </c>
      <c r="B298" s="8">
        <v>6.8</v>
      </c>
      <c r="C298" s="8">
        <v>4.7</v>
      </c>
      <c r="D298" s="57">
        <v>5.4</v>
      </c>
      <c r="E298" s="57">
        <v>7</v>
      </c>
      <c r="F298" s="57">
        <v>5.9</v>
      </c>
      <c r="G298" s="64">
        <v>5</v>
      </c>
      <c r="H298" s="64">
        <v>4.9</v>
      </c>
      <c r="I298" s="65">
        <v>5.9</v>
      </c>
      <c r="J298" s="30">
        <v>6.7</v>
      </c>
      <c r="K298" s="30">
        <v>4.2</v>
      </c>
      <c r="L298" s="30">
        <v>5.3</v>
      </c>
    </row>
    <row r="299" spans="1:12" ht="15">
      <c r="A299" s="14" t="s">
        <v>43</v>
      </c>
      <c r="B299" s="8">
        <v>27.3</v>
      </c>
      <c r="C299" s="8">
        <v>18.6</v>
      </c>
      <c r="D299" s="57">
        <v>26.6</v>
      </c>
      <c r="E299" s="57">
        <v>21.8</v>
      </c>
      <c r="F299" s="57">
        <v>25.3</v>
      </c>
      <c r="G299" s="64">
        <v>23</v>
      </c>
      <c r="H299" s="64">
        <v>25.4</v>
      </c>
      <c r="I299" s="65">
        <v>23.1</v>
      </c>
      <c r="J299" s="30">
        <v>26.7</v>
      </c>
      <c r="K299" s="30">
        <v>21</v>
      </c>
      <c r="L299" s="30">
        <v>20.1</v>
      </c>
    </row>
    <row r="300" spans="1:12" ht="15">
      <c r="A300" s="16" t="s">
        <v>44</v>
      </c>
      <c r="B300" s="48">
        <v>19.2</v>
      </c>
      <c r="C300" s="3">
        <v>17.6</v>
      </c>
      <c r="D300" s="3" t="s">
        <v>84</v>
      </c>
      <c r="E300" s="3" t="s">
        <v>84</v>
      </c>
      <c r="F300" s="3" t="s">
        <v>84</v>
      </c>
      <c r="G300" s="3" t="s">
        <v>84</v>
      </c>
      <c r="H300" s="3" t="s">
        <v>84</v>
      </c>
      <c r="I300" s="3" t="s">
        <v>84</v>
      </c>
      <c r="J300" s="3" t="s">
        <v>84</v>
      </c>
      <c r="K300" s="3" t="s">
        <v>84</v>
      </c>
      <c r="L300" s="3" t="s">
        <v>84</v>
      </c>
    </row>
    <row r="301" spans="1:4" ht="15">
      <c r="A301" s="34" t="s">
        <v>82</v>
      </c>
      <c r="B301" s="34"/>
      <c r="C301" s="34"/>
      <c r="D301" s="34"/>
    </row>
    <row r="302" spans="1:4" ht="15">
      <c r="A302" s="34" t="s">
        <v>83</v>
      </c>
      <c r="B302" s="34"/>
      <c r="C302" s="34"/>
      <c r="D302" s="34"/>
    </row>
  </sheetData>
  <sheetProtection/>
  <mergeCells count="41">
    <mergeCell ref="I138:N138"/>
    <mergeCell ref="O138:S138"/>
    <mergeCell ref="B172:S172"/>
    <mergeCell ref="A205:S205"/>
    <mergeCell ref="B206:S206"/>
    <mergeCell ref="A233:D233"/>
    <mergeCell ref="A199:D199"/>
    <mergeCell ref="A200:D200"/>
    <mergeCell ref="A35:S35"/>
    <mergeCell ref="B36:S36"/>
    <mergeCell ref="A69:S69"/>
    <mergeCell ref="A97:D97"/>
    <mergeCell ref="A98:D98"/>
    <mergeCell ref="B70:H70"/>
    <mergeCell ref="I70:S70"/>
    <mergeCell ref="A165:D165"/>
    <mergeCell ref="A166:D166"/>
    <mergeCell ref="A137:S137"/>
    <mergeCell ref="A171:S171"/>
    <mergeCell ref="B104:F104"/>
    <mergeCell ref="G104:S104"/>
    <mergeCell ref="A103:S103"/>
    <mergeCell ref="B138:H138"/>
    <mergeCell ref="A131:D131"/>
    <mergeCell ref="A132:D132"/>
    <mergeCell ref="A63:D63"/>
    <mergeCell ref="A64:D64"/>
    <mergeCell ref="A234:D234"/>
    <mergeCell ref="A239:S239"/>
    <mergeCell ref="A29:D29"/>
    <mergeCell ref="A30:D30"/>
    <mergeCell ref="B240:E240"/>
    <mergeCell ref="F240:S240"/>
    <mergeCell ref="A267:D267"/>
    <mergeCell ref="A268:D268"/>
    <mergeCell ref="B2:S2"/>
    <mergeCell ref="A1:S1"/>
    <mergeCell ref="A301:D301"/>
    <mergeCell ref="A302:D302"/>
    <mergeCell ref="B274:L274"/>
    <mergeCell ref="A273:L27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2010-05-15T18:32:25Z</cp:lastPrinted>
  <dcterms:created xsi:type="dcterms:W3CDTF">2010-05-15T17:09:51Z</dcterms:created>
  <dcterms:modified xsi:type="dcterms:W3CDTF">2010-05-15T18:34:25Z</dcterms:modified>
  <cp:category/>
  <cp:version/>
  <cp:contentType/>
  <cp:contentStatus/>
</cp:coreProperties>
</file>