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0" yWindow="180" windowWidth="15960" windowHeight="139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<sst xmlns="http://schemas.openxmlformats.org/spreadsheetml/2006/main" count="86" uniqueCount="80">
  <si>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Textularia agglutinans</t>
  </si>
  <si>
    <t>Clavulina tricarinata</t>
  </si>
  <si>
    <t>Vertebralina cassis</t>
  </si>
  <si>
    <t>Spiroloculina antillarum</t>
  </si>
  <si>
    <t>Dentostomina bermudiana</t>
  </si>
  <si>
    <t>Hauerina speziosa</t>
  </si>
  <si>
    <t>Quinqueloculina tricarinata</t>
  </si>
  <si>
    <t>Miliolinella labiosa</t>
  </si>
  <si>
    <t>Triloculina linneiana</t>
  </si>
  <si>
    <t>Borelis pulchra</t>
  </si>
  <si>
    <t>Peneroplis proteus</t>
  </si>
  <si>
    <t>Sorites mariginalis</t>
  </si>
  <si>
    <t>Archaias angulatus</t>
  </si>
  <si>
    <t>Cyclorbiculina compressa</t>
  </si>
  <si>
    <t>Globigerinoides ruber</t>
  </si>
  <si>
    <t>Globigerinoides trilobus</t>
  </si>
  <si>
    <t>Discorbis mira</t>
  </si>
  <si>
    <t>Eponides antillarum</t>
  </si>
  <si>
    <t xml:space="preserve">Eponides repandus </t>
  </si>
  <si>
    <t>Rosalina floridana</t>
  </si>
  <si>
    <t>Rosalina floridensis</t>
  </si>
  <si>
    <t xml:space="preserve">Tretomphalus atlanticus  </t>
  </si>
  <si>
    <t>Siphonina pulchra</t>
  </si>
  <si>
    <t>Cymbaloporetta squammosa</t>
  </si>
  <si>
    <t>Gypsina planta</t>
  </si>
  <si>
    <t>Planogypsina acervalis</t>
  </si>
  <si>
    <t>Asterigerina carinata</t>
  </si>
  <si>
    <t xml:space="preserve">Heterostegina depressa </t>
  </si>
  <si>
    <t xml:space="preserve">Miliolinella circularis </t>
  </si>
  <si>
    <t>Triloculina bassensis</t>
  </si>
  <si>
    <t>Triloculina bicarinata</t>
  </si>
  <si>
    <t>Triloculina carinata</t>
  </si>
  <si>
    <t>Cancris oblonga</t>
  </si>
  <si>
    <t>Nonion grateloupi</t>
  </si>
  <si>
    <t>Cribroelphidium poeyanum</t>
  </si>
  <si>
    <t xml:space="preserve">Hauerina bradyi </t>
  </si>
  <si>
    <t xml:space="preserve">Quinqueloculina agglutinans </t>
  </si>
  <si>
    <t xml:space="preserve">Quinqueloculina bidentata </t>
  </si>
  <si>
    <t xml:space="preserve">Quinqueloculina bradyana </t>
  </si>
  <si>
    <t xml:space="preserve">Planulina exorna </t>
  </si>
  <si>
    <t>%</t>
  </si>
  <si>
    <t>Valvulina oviedoiana</t>
  </si>
  <si>
    <t>Peneroplis pertusus</t>
  </si>
  <si>
    <t>Quinqueloculina poeyana</t>
  </si>
  <si>
    <t>Pyrgo denticulata</t>
  </si>
  <si>
    <t>Bigeneria textularoidea</t>
  </si>
  <si>
    <t>Eponides turgidus</t>
  </si>
  <si>
    <t>Elphidium lanieri</t>
  </si>
  <si>
    <t>Textularia candeiana</t>
  </si>
  <si>
    <t>Total</t>
  </si>
  <si>
    <t>Number</t>
  </si>
  <si>
    <t>L 12</t>
  </si>
  <si>
    <t>2-1 mm</t>
  </si>
  <si>
    <t>1-0,5 mm</t>
  </si>
  <si>
    <t>0,5-0,25 mm</t>
  </si>
  <si>
    <t>0,25-0,125 mm</t>
  </si>
  <si>
    <t>Others</t>
  </si>
  <si>
    <t>Amphistegina gibbosa</t>
  </si>
  <si>
    <t>Homotrema rubrum</t>
  </si>
  <si>
    <t xml:space="preserve">Neoconorbina orbicularis </t>
  </si>
  <si>
    <t>Articulina pacifica</t>
  </si>
  <si>
    <t xml:space="preserve">Quinqueloculina biconis </t>
  </si>
  <si>
    <t xml:space="preserve">Quinqueloculina polygona </t>
  </si>
  <si>
    <r>
      <t xml:space="preserve">Spiroloculina </t>
    </r>
    <r>
      <rPr>
        <sz val="8"/>
        <rFont val="Arial"/>
        <family val="0"/>
      </rPr>
      <t xml:space="preserve">sp. </t>
    </r>
  </si>
  <si>
    <r>
      <t xml:space="preserve">Hauerina </t>
    </r>
    <r>
      <rPr>
        <sz val="8"/>
        <rFont val="Arial"/>
        <family val="0"/>
      </rPr>
      <t>sp.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</si>
  <si>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</si>
  <si>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</si>
  <si>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</si>
  <si>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</si>
  <si>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</si>
  <si>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 xml:space="preserve">Sigmoilopsis </t>
    </r>
    <r>
      <rPr>
        <sz val="8"/>
        <rFont val="Arial"/>
        <family val="0"/>
      </rPr>
      <t xml:space="preserve">sp. </t>
    </r>
  </si>
  <si>
    <r>
      <t xml:space="preserve">Peneroplis </t>
    </r>
    <r>
      <rPr>
        <sz val="8"/>
        <rFont val="Arial"/>
        <family val="0"/>
      </rPr>
      <t xml:space="preserve">sp. </t>
    </r>
  </si>
  <si>
    <r>
      <t xml:space="preserve">Parasorites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</si>
  <si>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</si>
  <si>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Acervulinidae </t>
    </r>
    <r>
      <rPr>
        <sz val="8"/>
        <rFont val="Arial"/>
        <family val="0"/>
      </rPr>
      <t xml:space="preserve">sp. </t>
    </r>
  </si>
  <si>
    <r>
      <t xml:space="preserve">Amphistegina </t>
    </r>
    <r>
      <rPr>
        <sz val="8"/>
        <rFont val="Arial"/>
        <family val="0"/>
      </rPr>
      <t xml:space="preserve">sp. </t>
    </r>
  </si>
  <si>
    <r>
      <t xml:space="preserve">Globigerinoides </t>
    </r>
    <r>
      <rPr>
        <sz val="8"/>
        <rFont val="Arial"/>
        <family val="0"/>
      </rPr>
      <t xml:space="preserve">sp. </t>
    </r>
  </si>
  <si>
    <r>
      <t xml:space="preserve">Globorotalia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</si>
  <si>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</si>
  <si>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>Archaiasinae</t>
    </r>
    <r>
      <rPr>
        <i/>
        <sz val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</si>
</sst>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_-2]\ #,##0.00_);[Red]\([$_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25" zoomScaleNormal="125" workbookViewId="0" topLeftCell="A43">
      <selection activeCell="H76" sqref="H76"/>
    </sheetView>
  </sheetViews>
  <sheetFormatPr defaultColWidth="11.421875" defaultRowHeight="12.75"/>
  <cols>
    <col min="1" max="1" width="30.8515625" style="1" bestFit="1" customWidth="1"/>
    <col min="2" max="2" width="6.7109375" style="1" bestFit="1" customWidth="1"/>
    <col min="3" max="3" width="6.7109375" style="4" bestFit="1" customWidth="1"/>
    <col min="4" max="4" width="6.7109375" style="1" bestFit="1" customWidth="1"/>
    <col min="5" max="5" width="6.7109375" style="4" bestFit="1" customWidth="1"/>
    <col min="6" max="6" width="6.7109375" style="1" bestFit="1" customWidth="1"/>
    <col min="7" max="7" width="6.7109375" style="4" bestFit="1" customWidth="1"/>
    <col min="8" max="8" width="6.28125" style="1" customWidth="1"/>
    <col min="9" max="9" width="8.00390625" style="4" customWidth="1"/>
    <col min="10" max="16384" width="10.8515625" style="1" customWidth="1"/>
  </cols>
  <sheetData>
    <row r="1" spans="1:9" s="2" customFormat="1" ht="9.75">
      <c r="A1" s="15" t="s">
        <v>51</v>
      </c>
      <c r="B1" s="16" t="s">
        <v>52</v>
      </c>
      <c r="C1" s="16"/>
      <c r="D1" s="16" t="s">
        <v>53</v>
      </c>
      <c r="E1" s="16"/>
      <c r="F1" s="16" t="s">
        <v>54</v>
      </c>
      <c r="G1" s="16"/>
      <c r="H1" s="14" t="s">
        <v>55</v>
      </c>
      <c r="I1" s="14"/>
    </row>
    <row r="2" spans="1:9" s="2" customFormat="1" ht="9.75">
      <c r="A2" s="15"/>
      <c r="B2" s="5" t="s">
        <v>50</v>
      </c>
      <c r="C2" s="6" t="s">
        <v>40</v>
      </c>
      <c r="D2" s="5" t="s">
        <v>50</v>
      </c>
      <c r="E2" s="6" t="s">
        <v>40</v>
      </c>
      <c r="F2" s="5" t="s">
        <v>50</v>
      </c>
      <c r="G2" s="6" t="s">
        <v>40</v>
      </c>
      <c r="H2" s="5" t="s">
        <v>50</v>
      </c>
      <c r="I2" s="6" t="s">
        <v>40</v>
      </c>
    </row>
    <row r="3" spans="1:7" ht="9.75">
      <c r="A3" s="9" t="s">
        <v>45</v>
      </c>
      <c r="F3" s="1">
        <v>16</v>
      </c>
      <c r="G3" s="4">
        <f>F3/3</f>
        <v>5.333333333333333</v>
      </c>
    </row>
    <row r="4" spans="1:7" ht="9.75">
      <c r="A4" s="10" t="s">
        <v>0</v>
      </c>
      <c r="F4" s="1">
        <v>9</v>
      </c>
      <c r="G4" s="4">
        <f>F4/3</f>
        <v>3</v>
      </c>
    </row>
    <row r="5" spans="1:7" ht="9.75">
      <c r="A5" s="10" t="s">
        <v>48</v>
      </c>
      <c r="F5" s="1">
        <v>2</v>
      </c>
      <c r="G5" s="4">
        <f>F5/3</f>
        <v>0.6666666666666666</v>
      </c>
    </row>
    <row r="6" spans="1:7" ht="9.75">
      <c r="A6" s="9" t="s">
        <v>1</v>
      </c>
      <c r="F6" s="1">
        <v>1</v>
      </c>
      <c r="G6" s="4">
        <f>F6/3</f>
        <v>0.3333333333333333</v>
      </c>
    </row>
    <row r="7" spans="1:9" ht="9.75">
      <c r="A7" s="9" t="s">
        <v>41</v>
      </c>
      <c r="H7" s="1">
        <v>1</v>
      </c>
      <c r="I7" s="4">
        <f>H7/3</f>
        <v>0.3333333333333333</v>
      </c>
    </row>
    <row r="8" spans="1:9" ht="9.75">
      <c r="A8" s="9" t="s">
        <v>2</v>
      </c>
      <c r="H8" s="1">
        <v>1</v>
      </c>
      <c r="I8" s="4">
        <f>H8/3</f>
        <v>0.3333333333333333</v>
      </c>
    </row>
    <row r="9" spans="1:9" ht="9.75">
      <c r="A9" s="10" t="s">
        <v>3</v>
      </c>
      <c r="H9" s="1">
        <v>1</v>
      </c>
      <c r="I9" s="4">
        <f>H9/3</f>
        <v>0.3333333333333333</v>
      </c>
    </row>
    <row r="10" spans="1:3" ht="9.75">
      <c r="A10" s="10" t="s">
        <v>63</v>
      </c>
      <c r="B10" s="1">
        <v>1</v>
      </c>
      <c r="C10" s="4">
        <f>B10/2.7</f>
        <v>0.37037037037037035</v>
      </c>
    </row>
    <row r="11" spans="1:5" ht="9.75">
      <c r="A11" s="11" t="s">
        <v>4</v>
      </c>
      <c r="B11" s="1">
        <v>12</v>
      </c>
      <c r="C11" s="4">
        <f>B11/2.7</f>
        <v>4.444444444444444</v>
      </c>
      <c r="D11" s="1">
        <v>1</v>
      </c>
      <c r="E11" s="4">
        <f>D11/3</f>
        <v>0.3333333333333333</v>
      </c>
    </row>
    <row r="12" spans="1:9" ht="9.75">
      <c r="A12" s="9" t="s">
        <v>5</v>
      </c>
      <c r="H12" s="1">
        <v>2</v>
      </c>
      <c r="I12" s="4">
        <f>H12/3</f>
        <v>0.6666666666666666</v>
      </c>
    </row>
    <row r="13" spans="1:9" ht="9.75">
      <c r="A13" s="9" t="s">
        <v>35</v>
      </c>
      <c r="H13" s="1">
        <v>1</v>
      </c>
      <c r="I13" s="4">
        <f>H13/3</f>
        <v>0.3333333333333333</v>
      </c>
    </row>
    <row r="14" spans="1:9" ht="9.75">
      <c r="A14" s="9" t="s">
        <v>64</v>
      </c>
      <c r="H14" s="1">
        <v>1</v>
      </c>
      <c r="I14" s="4">
        <f>H14/3</f>
        <v>0.3333333333333333</v>
      </c>
    </row>
    <row r="15" spans="1:7" ht="9.75">
      <c r="A15" s="11" t="s">
        <v>36</v>
      </c>
      <c r="B15" s="1">
        <v>3</v>
      </c>
      <c r="C15" s="4">
        <f>B15/2.7</f>
        <v>1.111111111111111</v>
      </c>
      <c r="D15" s="1">
        <v>13</v>
      </c>
      <c r="E15" s="4">
        <f>D15/3</f>
        <v>4.333333333333333</v>
      </c>
      <c r="F15" s="1">
        <v>1</v>
      </c>
      <c r="G15" s="4">
        <f>F15/3</f>
        <v>0.3333333333333333</v>
      </c>
    </row>
    <row r="16" spans="1:9" ht="9.75">
      <c r="A16" s="9" t="s">
        <v>61</v>
      </c>
      <c r="F16" s="1">
        <v>1</v>
      </c>
      <c r="G16" s="4">
        <f>F16/3</f>
        <v>0.3333333333333333</v>
      </c>
      <c r="H16" s="1">
        <v>8</v>
      </c>
      <c r="I16" s="4">
        <f>H16/3</f>
        <v>2.6666666666666665</v>
      </c>
    </row>
    <row r="17" spans="1:5" ht="9.75">
      <c r="A17" s="9" t="s">
        <v>37</v>
      </c>
      <c r="D17" s="1">
        <v>3</v>
      </c>
      <c r="E17" s="4">
        <f>D17/3</f>
        <v>1</v>
      </c>
    </row>
    <row r="18" spans="1:7" ht="9.75">
      <c r="A18" s="11" t="s">
        <v>38</v>
      </c>
      <c r="B18" s="1">
        <v>3</v>
      </c>
      <c r="C18" s="4">
        <f>B18/2.7</f>
        <v>1.111111111111111</v>
      </c>
      <c r="F18" s="1">
        <v>2</v>
      </c>
      <c r="G18" s="4">
        <v>0.67</v>
      </c>
    </row>
    <row r="19" spans="1:7" ht="9.75">
      <c r="A19" s="11" t="s">
        <v>62</v>
      </c>
      <c r="F19" s="1">
        <v>2</v>
      </c>
      <c r="G19" s="4">
        <f>F19/3</f>
        <v>0.6666666666666666</v>
      </c>
    </row>
    <row r="20" spans="1:9" ht="9.75">
      <c r="A20" s="9" t="s">
        <v>43</v>
      </c>
      <c r="H20" s="1">
        <v>9</v>
      </c>
      <c r="I20" s="4">
        <f aca="true" t="shared" si="0" ref="I20:I25">H20/3</f>
        <v>3</v>
      </c>
    </row>
    <row r="21" spans="1:9" ht="9.75">
      <c r="A21" s="9" t="s">
        <v>6</v>
      </c>
      <c r="D21" s="1">
        <v>2</v>
      </c>
      <c r="E21" s="4">
        <f>D21/3</f>
        <v>0.6666666666666666</v>
      </c>
      <c r="F21" s="1">
        <v>1</v>
      </c>
      <c r="G21" s="4">
        <f>F21/3</f>
        <v>0.3333333333333333</v>
      </c>
      <c r="H21" s="1">
        <v>1</v>
      </c>
      <c r="I21" s="4">
        <f t="shared" si="0"/>
        <v>0.3333333333333333</v>
      </c>
    </row>
    <row r="22" spans="1:9" ht="9.75">
      <c r="A22" s="9" t="s">
        <v>65</v>
      </c>
      <c r="B22" s="1">
        <v>4</v>
      </c>
      <c r="C22" s="4">
        <f>B22/2.7</f>
        <v>1.4814814814814814</v>
      </c>
      <c r="D22" s="1">
        <v>5</v>
      </c>
      <c r="E22" s="4">
        <f>D22/3</f>
        <v>1.6666666666666667</v>
      </c>
      <c r="F22" s="1">
        <v>17</v>
      </c>
      <c r="G22" s="4">
        <f>F22/3</f>
        <v>5.666666666666667</v>
      </c>
      <c r="H22" s="1">
        <v>30</v>
      </c>
      <c r="I22" s="4">
        <f t="shared" si="0"/>
        <v>10</v>
      </c>
    </row>
    <row r="23" spans="1:9" ht="9.75">
      <c r="A23" s="9" t="s">
        <v>28</v>
      </c>
      <c r="H23" s="1">
        <v>2</v>
      </c>
      <c r="I23" s="4">
        <f t="shared" si="0"/>
        <v>0.6666666666666666</v>
      </c>
    </row>
    <row r="24" spans="1:9" ht="9.75">
      <c r="A24" s="11" t="s">
        <v>7</v>
      </c>
      <c r="H24" s="1">
        <v>5</v>
      </c>
      <c r="I24" s="4">
        <f t="shared" si="0"/>
        <v>1.6666666666666667</v>
      </c>
    </row>
    <row r="25" spans="1:9" ht="9.75">
      <c r="A25" s="11" t="s">
        <v>66</v>
      </c>
      <c r="F25" s="1">
        <v>1</v>
      </c>
      <c r="G25" s="4">
        <f>F25/3</f>
        <v>0.3333333333333333</v>
      </c>
      <c r="H25" s="1">
        <v>1</v>
      </c>
      <c r="I25" s="4">
        <f t="shared" si="0"/>
        <v>0.3333333333333333</v>
      </c>
    </row>
    <row r="26" spans="1:5" ht="9.75">
      <c r="A26" s="9" t="s">
        <v>44</v>
      </c>
      <c r="D26" s="1">
        <v>1</v>
      </c>
      <c r="E26" s="4">
        <f aca="true" t="shared" si="1" ref="E26:E31">D26/3</f>
        <v>0.3333333333333333</v>
      </c>
    </row>
    <row r="27" spans="1:5" ht="9.75">
      <c r="A27" s="9" t="s">
        <v>67</v>
      </c>
      <c r="D27" s="1">
        <v>2</v>
      </c>
      <c r="E27" s="4">
        <f t="shared" si="1"/>
        <v>0.6666666666666666</v>
      </c>
    </row>
    <row r="28" spans="1:9" ht="9.75">
      <c r="A28" s="9" t="s">
        <v>29</v>
      </c>
      <c r="D28" s="1">
        <v>2</v>
      </c>
      <c r="E28" s="4">
        <f t="shared" si="1"/>
        <v>0.6666666666666666</v>
      </c>
      <c r="F28" s="1">
        <v>9</v>
      </c>
      <c r="G28" s="4">
        <f>F28/3</f>
        <v>3</v>
      </c>
      <c r="H28" s="1">
        <v>15</v>
      </c>
      <c r="I28" s="4">
        <f>H28/3</f>
        <v>5</v>
      </c>
    </row>
    <row r="29" spans="1:7" ht="9.75">
      <c r="A29" s="9" t="s">
        <v>30</v>
      </c>
      <c r="D29" s="1">
        <v>2</v>
      </c>
      <c r="E29" s="4">
        <f t="shared" si="1"/>
        <v>0.6666666666666666</v>
      </c>
      <c r="F29" s="1">
        <v>1</v>
      </c>
      <c r="G29" s="4">
        <f>F29/3</f>
        <v>0.3333333333333333</v>
      </c>
    </row>
    <row r="30" spans="1:7" ht="9.75">
      <c r="A30" s="9" t="s">
        <v>31</v>
      </c>
      <c r="B30" s="1">
        <v>1</v>
      </c>
      <c r="C30" s="4">
        <f>B30/2.7</f>
        <v>0.37037037037037035</v>
      </c>
      <c r="D30" s="1">
        <v>4</v>
      </c>
      <c r="E30" s="4">
        <f t="shared" si="1"/>
        <v>1.3333333333333333</v>
      </c>
      <c r="F30" s="1">
        <v>7</v>
      </c>
      <c r="G30" s="4">
        <f>F30/3</f>
        <v>2.3333333333333335</v>
      </c>
    </row>
    <row r="31" spans="1:9" ht="9.75">
      <c r="A31" s="11" t="s">
        <v>8</v>
      </c>
      <c r="D31" s="1">
        <v>3</v>
      </c>
      <c r="E31" s="4">
        <f t="shared" si="1"/>
        <v>1</v>
      </c>
      <c r="F31" s="1">
        <v>7</v>
      </c>
      <c r="G31" s="4">
        <f>F31/3</f>
        <v>2.3333333333333335</v>
      </c>
      <c r="H31" s="1">
        <v>6</v>
      </c>
      <c r="I31" s="4">
        <f>H31/3</f>
        <v>2</v>
      </c>
    </row>
    <row r="32" spans="1:9" ht="9.75">
      <c r="A32" s="11" t="s">
        <v>68</v>
      </c>
      <c r="F32" s="1">
        <v>6</v>
      </c>
      <c r="G32" s="4">
        <f>F32/3</f>
        <v>2</v>
      </c>
      <c r="H32" s="1">
        <v>27</v>
      </c>
      <c r="I32" s="4">
        <f>H32/3</f>
        <v>9</v>
      </c>
    </row>
    <row r="33" spans="1:9" ht="9.75">
      <c r="A33" s="11" t="s">
        <v>60</v>
      </c>
      <c r="H33" s="1">
        <v>4</v>
      </c>
      <c r="I33" s="4">
        <f>H33/3</f>
        <v>1.3333333333333333</v>
      </c>
    </row>
    <row r="34" spans="1:9" ht="9.75">
      <c r="A34" s="11" t="s">
        <v>69</v>
      </c>
      <c r="H34" s="1">
        <v>2</v>
      </c>
      <c r="I34" s="4">
        <f>H34/3</f>
        <v>0.6666666666666666</v>
      </c>
    </row>
    <row r="35" spans="1:7" ht="9.75">
      <c r="A35" s="11" t="s">
        <v>70</v>
      </c>
      <c r="F35" s="1">
        <v>2</v>
      </c>
      <c r="G35" s="4">
        <f aca="true" t="shared" si="2" ref="G35:G40">F35/3</f>
        <v>0.6666666666666666</v>
      </c>
    </row>
    <row r="36" spans="1:9" ht="9.75">
      <c r="A36" s="7" t="s">
        <v>78</v>
      </c>
      <c r="B36" s="1">
        <v>1</v>
      </c>
      <c r="C36" s="4">
        <f>B36/2.7</f>
        <v>0.37037037037037035</v>
      </c>
      <c r="D36" s="1">
        <v>5</v>
      </c>
      <c r="E36" s="4">
        <f>D36/3</f>
        <v>1.6666666666666667</v>
      </c>
      <c r="F36" s="1">
        <v>15</v>
      </c>
      <c r="G36" s="4">
        <f t="shared" si="2"/>
        <v>5</v>
      </c>
      <c r="H36" s="1">
        <v>16</v>
      </c>
      <c r="I36" s="4">
        <f>H36/3</f>
        <v>5.333333333333333</v>
      </c>
    </row>
    <row r="37" spans="1:7" ht="9.75">
      <c r="A37" s="9" t="s">
        <v>9</v>
      </c>
      <c r="F37" s="1">
        <v>4</v>
      </c>
      <c r="G37" s="4">
        <f t="shared" si="2"/>
        <v>1.3333333333333333</v>
      </c>
    </row>
    <row r="38" spans="1:9" ht="9.75">
      <c r="A38" s="11" t="s">
        <v>10</v>
      </c>
      <c r="D38" s="1">
        <v>4</v>
      </c>
      <c r="E38" s="4">
        <f>D38/3</f>
        <v>1.3333333333333333</v>
      </c>
      <c r="F38" s="1">
        <v>21</v>
      </c>
      <c r="G38" s="4">
        <f t="shared" si="2"/>
        <v>7</v>
      </c>
      <c r="H38" s="1">
        <v>25</v>
      </c>
      <c r="I38" s="4">
        <f>H38/3</f>
        <v>8.333333333333334</v>
      </c>
    </row>
    <row r="39" spans="1:9" ht="9.75">
      <c r="A39" s="11" t="s">
        <v>42</v>
      </c>
      <c r="F39" s="1">
        <v>3</v>
      </c>
      <c r="G39" s="4">
        <f t="shared" si="2"/>
        <v>1</v>
      </c>
      <c r="H39" s="1">
        <v>6</v>
      </c>
      <c r="I39" s="4">
        <f>H39/3</f>
        <v>2</v>
      </c>
    </row>
    <row r="40" spans="1:9" ht="9.75">
      <c r="A40" s="11" t="s">
        <v>71</v>
      </c>
      <c r="F40" s="3">
        <v>1</v>
      </c>
      <c r="G40" s="4">
        <f t="shared" si="2"/>
        <v>0.3333333333333333</v>
      </c>
      <c r="H40" s="1">
        <v>1</v>
      </c>
      <c r="I40" s="4">
        <f>H40/3</f>
        <v>0.3333333333333333</v>
      </c>
    </row>
    <row r="41" spans="1:9" ht="9.75">
      <c r="A41" s="9" t="s">
        <v>12</v>
      </c>
      <c r="B41" s="1">
        <v>100</v>
      </c>
      <c r="C41" s="4">
        <f>B41/2.7</f>
        <v>37.03703703703704</v>
      </c>
      <c r="D41" s="1">
        <v>55</v>
      </c>
      <c r="E41" s="4">
        <f>D41/3</f>
        <v>18.333333333333332</v>
      </c>
      <c r="F41" s="1">
        <v>30</v>
      </c>
      <c r="G41" s="4">
        <f>F41/3</f>
        <v>10</v>
      </c>
      <c r="H41" s="1">
        <v>6</v>
      </c>
      <c r="I41" s="4">
        <f>H41/3</f>
        <v>2</v>
      </c>
    </row>
    <row r="42" spans="1:5" ht="9.75">
      <c r="A42" s="9" t="s">
        <v>13</v>
      </c>
      <c r="B42" s="1">
        <v>28</v>
      </c>
      <c r="C42" s="4">
        <f>B42/2.7</f>
        <v>10.37037037037037</v>
      </c>
      <c r="D42" s="1">
        <v>4</v>
      </c>
      <c r="E42" s="4">
        <f>D42/3</f>
        <v>1.3333333333333333</v>
      </c>
    </row>
    <row r="43" spans="1:5" ht="9.75">
      <c r="A43" s="9" t="s">
        <v>72</v>
      </c>
      <c r="B43" s="1">
        <v>3</v>
      </c>
      <c r="C43" s="4">
        <f>B43/2.7</f>
        <v>1.111111111111111</v>
      </c>
      <c r="D43" s="1">
        <v>2</v>
      </c>
      <c r="E43" s="4">
        <f>D43/3</f>
        <v>0.6666666666666666</v>
      </c>
    </row>
    <row r="44" spans="1:9" ht="9.75">
      <c r="A44" s="1" t="s">
        <v>79</v>
      </c>
      <c r="B44" s="1">
        <v>1</v>
      </c>
      <c r="C44" s="4">
        <f>B44/2.7</f>
        <v>0.37037037037037035</v>
      </c>
      <c r="D44" s="1">
        <v>1</v>
      </c>
      <c r="E44" s="4">
        <f>D44/3</f>
        <v>0.3333333333333333</v>
      </c>
      <c r="F44" s="1">
        <v>1</v>
      </c>
      <c r="G44" s="4">
        <f aca="true" t="shared" si="3" ref="G44:G50">F44/3</f>
        <v>0.3333333333333333</v>
      </c>
      <c r="H44" s="1">
        <v>1</v>
      </c>
      <c r="I44" s="4">
        <f>H44/3</f>
        <v>0.3333333333333333</v>
      </c>
    </row>
    <row r="45" spans="1:9" ht="9.75">
      <c r="A45" s="9" t="s">
        <v>11</v>
      </c>
      <c r="B45" s="1">
        <v>3</v>
      </c>
      <c r="C45" s="4">
        <f>B45/2.7</f>
        <v>1.111111111111111</v>
      </c>
      <c r="D45" s="1">
        <v>2</v>
      </c>
      <c r="E45" s="4">
        <f>D45/3</f>
        <v>0.6666666666666666</v>
      </c>
      <c r="F45" s="1">
        <v>5</v>
      </c>
      <c r="G45" s="4">
        <f t="shared" si="3"/>
        <v>1.6666666666666667</v>
      </c>
      <c r="H45" s="1">
        <v>2</v>
      </c>
      <c r="I45" s="4">
        <f>H45/3</f>
        <v>0.6666666666666666</v>
      </c>
    </row>
    <row r="46" spans="1:7" ht="9.75">
      <c r="A46" s="9" t="s">
        <v>32</v>
      </c>
      <c r="F46" s="1">
        <v>1</v>
      </c>
      <c r="G46" s="4">
        <f t="shared" si="3"/>
        <v>0.3333333333333333</v>
      </c>
    </row>
    <row r="47" spans="1:7" ht="9.75">
      <c r="A47" s="11" t="s">
        <v>17</v>
      </c>
      <c r="D47" s="1">
        <v>1</v>
      </c>
      <c r="E47" s="4">
        <f>D47/3</f>
        <v>0.3333333333333333</v>
      </c>
      <c r="F47" s="1">
        <v>5</v>
      </c>
      <c r="G47" s="4">
        <f t="shared" si="3"/>
        <v>1.6666666666666667</v>
      </c>
    </row>
    <row r="48" spans="1:7" ht="9.75">
      <c r="A48" s="11" t="s">
        <v>18</v>
      </c>
      <c r="D48" s="1">
        <v>3</v>
      </c>
      <c r="E48" s="4">
        <f>D48/3</f>
        <v>1</v>
      </c>
      <c r="F48" s="1">
        <v>4</v>
      </c>
      <c r="G48" s="4">
        <f t="shared" si="3"/>
        <v>1.3333333333333333</v>
      </c>
    </row>
    <row r="49" spans="1:7" ht="9.75">
      <c r="A49" s="12" t="s">
        <v>46</v>
      </c>
      <c r="F49" s="1">
        <v>1</v>
      </c>
      <c r="G49" s="4">
        <f t="shared" si="3"/>
        <v>0.3333333333333333</v>
      </c>
    </row>
    <row r="50" spans="1:9" ht="9.75">
      <c r="A50" s="11" t="s">
        <v>16</v>
      </c>
      <c r="F50" s="1">
        <v>10</v>
      </c>
      <c r="G50" s="4">
        <f t="shared" si="3"/>
        <v>3.3333333333333335</v>
      </c>
      <c r="H50" s="1">
        <v>5</v>
      </c>
      <c r="I50" s="4">
        <f aca="true" t="shared" si="4" ref="I50:I58">H50/3</f>
        <v>1.6666666666666667</v>
      </c>
    </row>
    <row r="51" spans="1:9" ht="9.75">
      <c r="A51" s="9" t="s">
        <v>59</v>
      </c>
      <c r="H51" s="1">
        <v>1</v>
      </c>
      <c r="I51" s="4">
        <f t="shared" si="4"/>
        <v>0.3333333333333333</v>
      </c>
    </row>
    <row r="52" spans="1:9" ht="9.75">
      <c r="A52" s="11" t="s">
        <v>19</v>
      </c>
      <c r="F52" s="1">
        <v>2</v>
      </c>
      <c r="G52" s="4">
        <f>F52/3</f>
        <v>0.6666666666666666</v>
      </c>
      <c r="H52" s="1">
        <v>24</v>
      </c>
      <c r="I52" s="4">
        <f t="shared" si="4"/>
        <v>8</v>
      </c>
    </row>
    <row r="53" spans="1:9" ht="9.75">
      <c r="A53" s="11" t="s">
        <v>20</v>
      </c>
      <c r="H53" s="1">
        <v>8</v>
      </c>
      <c r="I53" s="4">
        <f t="shared" si="4"/>
        <v>2.6666666666666665</v>
      </c>
    </row>
    <row r="54" spans="1:9" ht="9.75">
      <c r="A54" s="11" t="s">
        <v>73</v>
      </c>
      <c r="F54" s="1">
        <v>1</v>
      </c>
      <c r="G54" s="4">
        <f>F54/3</f>
        <v>0.3333333333333333</v>
      </c>
      <c r="H54" s="1">
        <v>9</v>
      </c>
      <c r="I54" s="4">
        <f t="shared" si="4"/>
        <v>3</v>
      </c>
    </row>
    <row r="55" spans="1:9" ht="9.75">
      <c r="A55" s="9" t="s">
        <v>21</v>
      </c>
      <c r="H55" s="1">
        <v>2</v>
      </c>
      <c r="I55" s="4">
        <f t="shared" si="4"/>
        <v>0.6666666666666666</v>
      </c>
    </row>
    <row r="56" spans="1:9" ht="9.75">
      <c r="A56" s="9" t="s">
        <v>22</v>
      </c>
      <c r="H56" s="1">
        <v>1</v>
      </c>
      <c r="I56" s="4">
        <f t="shared" si="4"/>
        <v>0.3333333333333333</v>
      </c>
    </row>
    <row r="57" spans="1:9" ht="9.75">
      <c r="A57" s="9" t="s">
        <v>39</v>
      </c>
      <c r="H57" s="1">
        <v>5</v>
      </c>
      <c r="I57" s="4">
        <f t="shared" si="4"/>
        <v>1.6666666666666667</v>
      </c>
    </row>
    <row r="58" spans="1:9" ht="9.75">
      <c r="A58" s="9" t="s">
        <v>23</v>
      </c>
      <c r="F58" s="1">
        <v>3</v>
      </c>
      <c r="G58" s="4">
        <f>F58/3</f>
        <v>1</v>
      </c>
      <c r="H58" s="1">
        <v>4</v>
      </c>
      <c r="I58" s="4">
        <f t="shared" si="4"/>
        <v>1.3333333333333333</v>
      </c>
    </row>
    <row r="59" spans="1:3" ht="9.75">
      <c r="A59" s="9" t="s">
        <v>24</v>
      </c>
      <c r="B59" s="1">
        <v>2</v>
      </c>
      <c r="C59" s="4">
        <f>B59/2.7</f>
        <v>0.7407407407407407</v>
      </c>
    </row>
    <row r="60" spans="1:3" ht="9.75">
      <c r="A60" s="9" t="s">
        <v>25</v>
      </c>
      <c r="B60" s="1">
        <v>1</v>
      </c>
      <c r="C60" s="4">
        <f>B60/2.7</f>
        <v>0.37037037037037035</v>
      </c>
    </row>
    <row r="61" spans="1:7" ht="9.75">
      <c r="A61" s="9" t="s">
        <v>58</v>
      </c>
      <c r="B61" s="1">
        <v>1</v>
      </c>
      <c r="C61" s="4">
        <f>B61/2.7</f>
        <v>0.37037037037037035</v>
      </c>
      <c r="F61" s="1">
        <v>1</v>
      </c>
      <c r="G61" s="4">
        <f>F61/3</f>
        <v>0.3333333333333333</v>
      </c>
    </row>
    <row r="62" spans="1:7" ht="9.75">
      <c r="A62" s="11" t="s">
        <v>74</v>
      </c>
      <c r="B62" s="1">
        <v>1</v>
      </c>
      <c r="C62" s="4">
        <f>B62/2.7</f>
        <v>0.37037037037037035</v>
      </c>
      <c r="F62" s="1">
        <v>1</v>
      </c>
      <c r="G62" s="4">
        <f>F62/3</f>
        <v>0.3333333333333333</v>
      </c>
    </row>
    <row r="63" spans="1:9" ht="9.75">
      <c r="A63" s="9" t="s">
        <v>26</v>
      </c>
      <c r="F63" s="1">
        <v>20</v>
      </c>
      <c r="G63" s="4">
        <f>F63/3</f>
        <v>6.666666666666667</v>
      </c>
      <c r="H63" s="1">
        <v>26</v>
      </c>
      <c r="I63" s="4">
        <f>H63/3</f>
        <v>8.666666666666666</v>
      </c>
    </row>
    <row r="64" spans="1:9" ht="9.75">
      <c r="A64" s="9" t="s">
        <v>57</v>
      </c>
      <c r="B64" s="1">
        <v>94</v>
      </c>
      <c r="C64" s="4">
        <f>B64/2.7</f>
        <v>34.81481481481481</v>
      </c>
      <c r="D64" s="1">
        <v>180</v>
      </c>
      <c r="E64" s="4">
        <f>D64/3</f>
        <v>60</v>
      </c>
      <c r="F64" s="1">
        <v>40</v>
      </c>
      <c r="G64" s="4">
        <f>F64/3</f>
        <v>13.333333333333334</v>
      </c>
      <c r="H64" s="1">
        <v>13</v>
      </c>
      <c r="I64" s="4">
        <f>H64/3</f>
        <v>4.333333333333333</v>
      </c>
    </row>
    <row r="65" spans="1:7" ht="9.75">
      <c r="A65" s="9" t="s">
        <v>75</v>
      </c>
      <c r="B65" s="1">
        <v>6</v>
      </c>
      <c r="C65" s="4">
        <f>B65/2.7</f>
        <v>2.222222222222222</v>
      </c>
      <c r="D65" s="1">
        <v>2</v>
      </c>
      <c r="E65" s="4">
        <f>D65/3</f>
        <v>0.6666666666666666</v>
      </c>
      <c r="F65" s="1">
        <v>1</v>
      </c>
      <c r="G65" s="4">
        <f>F65/3</f>
        <v>0.3333333333333333</v>
      </c>
    </row>
    <row r="66" spans="1:9" ht="9.75">
      <c r="A66" s="9" t="s">
        <v>33</v>
      </c>
      <c r="H66" s="1">
        <v>2</v>
      </c>
      <c r="I66" s="4">
        <f>H66/3</f>
        <v>0.6666666666666666</v>
      </c>
    </row>
    <row r="67" spans="1:9" ht="9.75">
      <c r="A67" s="9" t="s">
        <v>34</v>
      </c>
      <c r="F67" s="1">
        <v>13</v>
      </c>
      <c r="G67" s="4">
        <f>F67/3</f>
        <v>4.333333333333333</v>
      </c>
      <c r="H67" s="1">
        <v>7</v>
      </c>
      <c r="I67" s="4">
        <f>H67/3</f>
        <v>2.3333333333333335</v>
      </c>
    </row>
    <row r="68" spans="1:7" ht="9.75">
      <c r="A68" s="9" t="s">
        <v>47</v>
      </c>
      <c r="F68" s="1">
        <v>3</v>
      </c>
      <c r="G68" s="4">
        <f>F68/3</f>
        <v>1</v>
      </c>
    </row>
    <row r="69" spans="1:9" ht="9.75">
      <c r="A69" s="9" t="s">
        <v>27</v>
      </c>
      <c r="B69" s="1">
        <v>3</v>
      </c>
      <c r="C69" s="4">
        <f>B69/2.7</f>
        <v>1.111111111111111</v>
      </c>
      <c r="D69" s="1">
        <v>3</v>
      </c>
      <c r="E69" s="4">
        <f>D69/3</f>
        <v>1</v>
      </c>
      <c r="H69" s="1">
        <v>1</v>
      </c>
      <c r="I69" s="4">
        <f>H69/3</f>
        <v>0.3333333333333333</v>
      </c>
    </row>
    <row r="70" spans="1:9" ht="9.75">
      <c r="A70" s="9" t="s">
        <v>14</v>
      </c>
      <c r="F70" s="1">
        <v>3</v>
      </c>
      <c r="G70" s="4">
        <f>F70/3</f>
        <v>1</v>
      </c>
      <c r="H70" s="1">
        <v>2</v>
      </c>
      <c r="I70" s="4">
        <f>H70/3</f>
        <v>0.6666666666666666</v>
      </c>
    </row>
    <row r="71" spans="1:9" ht="9.75">
      <c r="A71" s="9" t="s">
        <v>15</v>
      </c>
      <c r="F71" s="1">
        <v>15</v>
      </c>
      <c r="G71" s="4">
        <f>F71/3</f>
        <v>5</v>
      </c>
      <c r="H71" s="1">
        <v>11</v>
      </c>
      <c r="I71" s="4">
        <f>H71/3</f>
        <v>3.6666666666666665</v>
      </c>
    </row>
    <row r="72" spans="1:7" ht="9.75">
      <c r="A72" s="9" t="s">
        <v>76</v>
      </c>
      <c r="F72" s="1">
        <v>2</v>
      </c>
      <c r="G72" s="4">
        <f>F72/3</f>
        <v>0.6666666666666666</v>
      </c>
    </row>
    <row r="73" spans="1:9" ht="9.75">
      <c r="A73" s="13" t="s">
        <v>77</v>
      </c>
      <c r="F73" s="1">
        <v>5</v>
      </c>
      <c r="G73" s="4">
        <f>F73/3</f>
        <v>1.6666666666666667</v>
      </c>
      <c r="H73" s="1">
        <v>2</v>
      </c>
      <c r="I73" s="4">
        <f>H73/3</f>
        <v>0.6666666666666666</v>
      </c>
    </row>
    <row r="74" spans="1:9" ht="9.75">
      <c r="A74" s="8" t="s">
        <v>56</v>
      </c>
      <c r="B74" s="1">
        <v>2</v>
      </c>
      <c r="C74" s="4">
        <f>B74/2.7</f>
        <v>0.7407407407407407</v>
      </c>
      <c r="F74" s="1">
        <v>4</v>
      </c>
      <c r="G74" s="4">
        <f>F74/3</f>
        <v>1.3333333333333333</v>
      </c>
      <c r="H74" s="1">
        <v>3</v>
      </c>
      <c r="I74" s="4">
        <f>H74/3</f>
        <v>1</v>
      </c>
    </row>
    <row r="75" spans="1:9" ht="9.75">
      <c r="A75" s="1" t="s">
        <v>49</v>
      </c>
      <c r="B75" s="1">
        <f>SUM(B3:B74)</f>
        <v>270</v>
      </c>
      <c r="C75" s="4">
        <v>100</v>
      </c>
      <c r="D75" s="1">
        <f>SUM(D3:D73)</f>
        <v>300</v>
      </c>
      <c r="E75" s="4">
        <v>100</v>
      </c>
      <c r="F75" s="1">
        <f>SUM(F3:F74)</f>
        <v>300</v>
      </c>
      <c r="G75" s="4">
        <v>100</v>
      </c>
      <c r="H75" s="1">
        <f>SUM(H3:H74)</f>
        <v>300</v>
      </c>
      <c r="I75" s="4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2002-06-26T16:25:05Z</cp:lastPrinted>
  <dcterms:created xsi:type="dcterms:W3CDTF">2001-03-13T21:10:16Z</dcterms:created>
  <dcterms:modified xsi:type="dcterms:W3CDTF">2001-05-25T18:55:31Z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