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<sst xmlns="http://schemas.openxmlformats.org/spreadsheetml/2006/main" count="57" uniqueCount="43">
  <si>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Sample</t>
  </si>
  <si>
    <t>Qt</t>
  </si>
  <si>
    <t>F</t>
  </si>
  <si>
    <t>L</t>
  </si>
  <si>
    <t>Qm</t>
  </si>
  <si>
    <t>Lt</t>
  </si>
  <si>
    <t>Qp</t>
  </si>
  <si>
    <t>P</t>
  </si>
  <si>
    <t>K</t>
  </si>
  <si>
    <t>X</t>
  </si>
  <si>
    <t>SD</t>
  </si>
  <si>
    <t>QFL%</t>
  </si>
  <si>
    <t>QmFLt%</t>
  </si>
  <si>
    <t>P/F</t>
  </si>
  <si>
    <t>96BP5</t>
  </si>
  <si>
    <t>UT81TL21</t>
  </si>
  <si>
    <t>-</t>
  </si>
  <si>
    <t>QmKP%</t>
  </si>
  <si>
    <t>701HC01</t>
  </si>
  <si>
    <t>701HC02</t>
  </si>
  <si>
    <t>701HC10</t>
  </si>
  <si>
    <t>701HC09</t>
  </si>
  <si>
    <t>701BC17P</t>
  </si>
  <si>
    <t>701GD15M</t>
  </si>
  <si>
    <t>Petrofacies</t>
  </si>
  <si>
    <t>Quartzolithic</t>
  </si>
  <si>
    <t>Quartzose</t>
  </si>
  <si>
    <t>Unassigned</t>
  </si>
  <si>
    <t>Quartzofeldspathic</t>
  </si>
  <si>
    <t>Lawton et al.</t>
  </si>
  <si>
    <t>01-KP-01*</t>
  </si>
  <si>
    <t>01-KP-02*</t>
  </si>
  <si>
    <t>01-KP-03*</t>
  </si>
  <si>
    <t>01-KP-05*</t>
  </si>
  <si>
    <t>01-KP-04*</t>
  </si>
  <si>
    <t>Suffixes indicate sample locations:  M, Markagunt Plateau; P, Paunsaugunt Plateau; no suffix, Kaiparowits Plateau; *:  Type Drip Tank</t>
  </si>
  <si>
    <t>01-PC-02P</t>
  </si>
  <si>
    <t>QpLvmLsm%</t>
  </si>
  <si>
    <t>Lvm</t>
  </si>
  <si>
    <t>Lsm</t>
  </si>
  <si>
    <t>Lvm/L</t>
  </si>
  <si>
    <t>APPENDIX 2. RECALCULATED MODAL POINT-COUNT DATA FOR DRIP TANK MEMBER OF STRAIGHT CLIFFS FORMATION</t>
  </si>
  <si>
    <t>Appendix 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</si>
</sst>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Alignment="1">
      <alignment horizontal="center"/>
    </xf>
    <xf numFmtId="168" fontId="5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workbookViewId="0" topLeftCell="A1">
      <selection activeCell="D9" sqref="D9"/>
    </sheetView>
  </sheetViews>
  <sheetFormatPr defaultColWidth="11.00390625" defaultRowHeight="12"/>
  <cols>
    <col min="1" max="1" width="10.875" style="6" customWidth="1"/>
    <col min="2" max="2" width="1.00390625" style="6" customWidth="1"/>
    <col min="3" max="5" width="5.875" style="21" customWidth="1"/>
    <col min="6" max="6" width="1.00390625" style="21" customWidth="1"/>
    <col min="7" max="9" width="5.875" style="21" customWidth="1"/>
    <col min="10" max="10" width="1.00390625" style="21" customWidth="1"/>
    <col min="11" max="13" width="5.875" style="21" customWidth="1"/>
    <col min="14" max="14" width="1.00390625" style="21" customWidth="1"/>
    <col min="15" max="17" width="5.875" style="21" customWidth="1"/>
    <col min="18" max="18" width="1.00390625" style="8" customWidth="1"/>
    <col min="19" max="20" width="6.875" style="21" customWidth="1"/>
    <col min="21" max="21" width="14.125" style="21" bestFit="1" customWidth="1"/>
    <col min="22" max="16384" width="10.875" style="6" customWidth="1"/>
  </cols>
  <sheetData>
    <row r="1" spans="1:21" ht="18" customHeight="1" thickBo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"/>
      <c r="T1" s="5"/>
      <c r="U1" s="5"/>
    </row>
    <row r="2" spans="1:21" s="9" customFormat="1" ht="18" customHeight="1" thickTop="1">
      <c r="A2" s="2"/>
      <c r="B2" s="2"/>
      <c r="C2" s="3"/>
      <c r="D2" s="4" t="s">
        <v>11</v>
      </c>
      <c r="E2" s="3"/>
      <c r="F2" s="2"/>
      <c r="G2" s="3"/>
      <c r="H2" s="4" t="s">
        <v>12</v>
      </c>
      <c r="I2" s="3"/>
      <c r="J2" s="2"/>
      <c r="K2" s="3"/>
      <c r="L2" s="4" t="s">
        <v>37</v>
      </c>
      <c r="M2" s="3"/>
      <c r="N2" s="2"/>
      <c r="O2" s="3"/>
      <c r="P2" s="4" t="s">
        <v>17</v>
      </c>
      <c r="Q2" s="7"/>
      <c r="R2" s="2"/>
      <c r="S2" s="8"/>
      <c r="T2" s="8"/>
      <c r="U2" s="8"/>
    </row>
    <row r="3" spans="1:21" s="11" customFormat="1" ht="15" customHeight="1">
      <c r="A3" s="10" t="s">
        <v>0</v>
      </c>
      <c r="B3" s="10"/>
      <c r="C3" s="10" t="s">
        <v>1</v>
      </c>
      <c r="D3" s="10" t="s">
        <v>2</v>
      </c>
      <c r="E3" s="10" t="s">
        <v>3</v>
      </c>
      <c r="F3" s="10"/>
      <c r="G3" s="10" t="s">
        <v>4</v>
      </c>
      <c r="H3" s="10" t="s">
        <v>2</v>
      </c>
      <c r="I3" s="10" t="s">
        <v>5</v>
      </c>
      <c r="J3" s="10"/>
      <c r="K3" s="10" t="s">
        <v>6</v>
      </c>
      <c r="L3" s="10" t="s">
        <v>38</v>
      </c>
      <c r="M3" s="10" t="s">
        <v>39</v>
      </c>
      <c r="N3" s="10"/>
      <c r="O3" s="10" t="s">
        <v>4</v>
      </c>
      <c r="P3" s="10" t="s">
        <v>8</v>
      </c>
      <c r="Q3" s="10" t="s">
        <v>7</v>
      </c>
      <c r="R3" s="10"/>
      <c r="S3" s="10" t="s">
        <v>13</v>
      </c>
      <c r="T3" s="10" t="s">
        <v>40</v>
      </c>
      <c r="U3" s="10" t="s">
        <v>24</v>
      </c>
    </row>
    <row r="4" spans="1:21" s="13" customFormat="1" ht="12.75" customHeight="1">
      <c r="A4" s="13" t="s">
        <v>18</v>
      </c>
      <c r="C4" s="13">
        <v>85</v>
      </c>
      <c r="D4" s="13">
        <v>0</v>
      </c>
      <c r="E4" s="13">
        <v>15</v>
      </c>
      <c r="G4" s="13">
        <v>64</v>
      </c>
      <c r="H4" s="13">
        <v>0</v>
      </c>
      <c r="I4" s="13">
        <v>36</v>
      </c>
      <c r="K4" s="13">
        <v>58</v>
      </c>
      <c r="L4" s="13">
        <v>0</v>
      </c>
      <c r="M4" s="13">
        <v>42</v>
      </c>
      <c r="O4" s="13">
        <v>100</v>
      </c>
      <c r="P4" s="13">
        <v>0</v>
      </c>
      <c r="Q4" s="13">
        <v>0</v>
      </c>
      <c r="R4" s="14"/>
      <c r="S4" s="22" t="s">
        <v>16</v>
      </c>
      <c r="T4" s="22">
        <v>0</v>
      </c>
      <c r="U4" s="13" t="s">
        <v>25</v>
      </c>
    </row>
    <row r="5" spans="1:21" s="13" customFormat="1" ht="12.75" customHeight="1">
      <c r="A5" s="21" t="s">
        <v>19</v>
      </c>
      <c r="C5" s="13">
        <v>96</v>
      </c>
      <c r="D5" s="13">
        <v>0</v>
      </c>
      <c r="E5" s="13">
        <v>4</v>
      </c>
      <c r="G5" s="13">
        <v>58</v>
      </c>
      <c r="H5" s="13">
        <v>0</v>
      </c>
      <c r="I5" s="13">
        <v>42</v>
      </c>
      <c r="K5" s="13">
        <v>91</v>
      </c>
      <c r="L5" s="13">
        <v>0</v>
      </c>
      <c r="M5" s="13">
        <v>9</v>
      </c>
      <c r="O5" s="13">
        <v>100</v>
      </c>
      <c r="P5" s="13">
        <v>0</v>
      </c>
      <c r="Q5" s="13">
        <v>0</v>
      </c>
      <c r="R5" s="14"/>
      <c r="S5" s="16" t="s">
        <v>16</v>
      </c>
      <c r="T5" s="22">
        <v>0</v>
      </c>
      <c r="U5" s="13" t="s">
        <v>26</v>
      </c>
    </row>
    <row r="6" spans="1:21" s="11" customFormat="1" ht="12.75" customHeight="1">
      <c r="A6" s="14" t="s">
        <v>20</v>
      </c>
      <c r="B6" s="14"/>
      <c r="C6" s="14">
        <v>87</v>
      </c>
      <c r="D6" s="14">
        <v>9</v>
      </c>
      <c r="E6" s="14">
        <v>4</v>
      </c>
      <c r="F6" s="14"/>
      <c r="G6" s="14">
        <v>75</v>
      </c>
      <c r="H6" s="14">
        <v>9</v>
      </c>
      <c r="I6" s="14">
        <v>16</v>
      </c>
      <c r="J6" s="14"/>
      <c r="K6" s="14">
        <v>73</v>
      </c>
      <c r="L6" s="14">
        <v>0</v>
      </c>
      <c r="M6" s="14">
        <v>27</v>
      </c>
      <c r="N6" s="14"/>
      <c r="O6" s="14">
        <v>89</v>
      </c>
      <c r="P6" s="14">
        <v>10</v>
      </c>
      <c r="Q6" s="14">
        <v>1</v>
      </c>
      <c r="R6" s="14"/>
      <c r="S6" s="16">
        <v>0.06</v>
      </c>
      <c r="T6" s="22">
        <v>0</v>
      </c>
      <c r="U6" s="13" t="s">
        <v>27</v>
      </c>
    </row>
    <row r="7" spans="1:21" s="11" customFormat="1" ht="12.75" customHeight="1">
      <c r="A7" s="29" t="s">
        <v>21</v>
      </c>
      <c r="B7" s="12"/>
      <c r="C7" s="13">
        <v>89</v>
      </c>
      <c r="D7" s="13">
        <v>7</v>
      </c>
      <c r="E7" s="13">
        <v>4</v>
      </c>
      <c r="F7" s="13"/>
      <c r="G7" s="13">
        <v>75</v>
      </c>
      <c r="H7" s="13">
        <v>7</v>
      </c>
      <c r="I7" s="13">
        <v>18</v>
      </c>
      <c r="J7" s="13"/>
      <c r="K7" s="13">
        <v>80</v>
      </c>
      <c r="L7" s="13">
        <v>0</v>
      </c>
      <c r="M7" s="13">
        <v>20</v>
      </c>
      <c r="N7" s="13"/>
      <c r="O7" s="13">
        <v>91</v>
      </c>
      <c r="P7" s="13">
        <v>8</v>
      </c>
      <c r="Q7" s="13">
        <v>1</v>
      </c>
      <c r="R7" s="14"/>
      <c r="S7" s="16">
        <v>0.14</v>
      </c>
      <c r="T7" s="22">
        <v>0</v>
      </c>
      <c r="U7" s="13" t="s">
        <v>27</v>
      </c>
    </row>
    <row r="8" spans="1:21" s="11" customFormat="1" ht="12.75" customHeight="1">
      <c r="A8" s="14" t="s">
        <v>30</v>
      </c>
      <c r="B8" s="14"/>
      <c r="C8" s="14">
        <v>61</v>
      </c>
      <c r="D8" s="14">
        <v>11</v>
      </c>
      <c r="E8" s="14">
        <v>28</v>
      </c>
      <c r="F8" s="14"/>
      <c r="G8" s="14">
        <v>52</v>
      </c>
      <c r="H8" s="14">
        <v>11</v>
      </c>
      <c r="I8" s="14">
        <v>37</v>
      </c>
      <c r="J8" s="14"/>
      <c r="K8" s="14">
        <v>26</v>
      </c>
      <c r="L8" s="14">
        <v>18</v>
      </c>
      <c r="M8" s="14">
        <v>56</v>
      </c>
      <c r="N8" s="14"/>
      <c r="O8" s="14">
        <v>82</v>
      </c>
      <c r="P8" s="14">
        <v>14</v>
      </c>
      <c r="Q8" s="14">
        <v>4</v>
      </c>
      <c r="R8" s="14"/>
      <c r="S8" s="16">
        <v>0.24</v>
      </c>
      <c r="T8" s="22">
        <v>0.25</v>
      </c>
      <c r="U8" s="13" t="s">
        <v>28</v>
      </c>
    </row>
    <row r="9" spans="1:21" s="11" customFormat="1" ht="12.75" customHeight="1">
      <c r="A9" s="14" t="s">
        <v>31</v>
      </c>
      <c r="B9" s="14"/>
      <c r="C9" s="14">
        <v>79</v>
      </c>
      <c r="D9" s="14">
        <v>9</v>
      </c>
      <c r="E9" s="14">
        <v>12</v>
      </c>
      <c r="F9" s="14"/>
      <c r="G9" s="14">
        <v>64</v>
      </c>
      <c r="H9" s="14">
        <v>9</v>
      </c>
      <c r="I9" s="14">
        <v>27</v>
      </c>
      <c r="J9" s="14"/>
      <c r="K9" s="14">
        <v>55</v>
      </c>
      <c r="L9" s="14">
        <v>4</v>
      </c>
      <c r="M9" s="14">
        <v>41</v>
      </c>
      <c r="N9" s="14"/>
      <c r="O9" s="14">
        <v>88</v>
      </c>
      <c r="P9" s="14">
        <v>9</v>
      </c>
      <c r="Q9" s="14">
        <v>3</v>
      </c>
      <c r="R9" s="14"/>
      <c r="S9" s="16">
        <v>0.24</v>
      </c>
      <c r="T9" s="22">
        <v>0.1</v>
      </c>
      <c r="U9" s="13" t="s">
        <v>25</v>
      </c>
    </row>
    <row r="10" spans="1:21" s="11" customFormat="1" ht="12.75" customHeight="1">
      <c r="A10" s="14" t="s">
        <v>32</v>
      </c>
      <c r="B10" s="14"/>
      <c r="C10" s="14">
        <v>62</v>
      </c>
      <c r="D10" s="14">
        <v>9</v>
      </c>
      <c r="E10" s="14">
        <v>29</v>
      </c>
      <c r="F10" s="14"/>
      <c r="G10" s="14">
        <v>55</v>
      </c>
      <c r="H10" s="14">
        <v>9</v>
      </c>
      <c r="I10" s="14">
        <v>36</v>
      </c>
      <c r="J10" s="14"/>
      <c r="K10" s="14">
        <v>21</v>
      </c>
      <c r="L10" s="14">
        <v>12</v>
      </c>
      <c r="M10" s="14">
        <v>67</v>
      </c>
      <c r="N10" s="14"/>
      <c r="O10" s="14">
        <v>86</v>
      </c>
      <c r="P10" s="14">
        <v>13</v>
      </c>
      <c r="Q10" s="14">
        <v>1</v>
      </c>
      <c r="R10" s="14"/>
      <c r="S10" s="16">
        <v>0.06</v>
      </c>
      <c r="T10" s="22">
        <v>0.14</v>
      </c>
      <c r="U10" s="13" t="s">
        <v>25</v>
      </c>
    </row>
    <row r="11" spans="1:21" s="11" customFormat="1" ht="12.75" customHeight="1">
      <c r="A11" s="14" t="s">
        <v>33</v>
      </c>
      <c r="B11" s="14"/>
      <c r="C11" s="14">
        <v>93</v>
      </c>
      <c r="D11" s="14">
        <v>4</v>
      </c>
      <c r="E11" s="14">
        <v>3</v>
      </c>
      <c r="F11" s="14"/>
      <c r="G11" s="14">
        <v>71</v>
      </c>
      <c r="H11" s="14">
        <v>4</v>
      </c>
      <c r="I11" s="14">
        <v>25</v>
      </c>
      <c r="J11" s="14"/>
      <c r="K11" s="14">
        <v>89</v>
      </c>
      <c r="L11" s="14">
        <v>0</v>
      </c>
      <c r="M11" s="14">
        <v>11</v>
      </c>
      <c r="N11" s="14"/>
      <c r="O11" s="14">
        <v>94</v>
      </c>
      <c r="P11" s="14">
        <v>4</v>
      </c>
      <c r="Q11" s="14">
        <v>2</v>
      </c>
      <c r="R11" s="14"/>
      <c r="S11" s="16">
        <v>0.28</v>
      </c>
      <c r="T11" s="22">
        <v>0</v>
      </c>
      <c r="U11" s="13" t="s">
        <v>27</v>
      </c>
    </row>
    <row r="12" spans="1:21" s="11" customFormat="1" ht="12.75" customHeight="1">
      <c r="A12" s="14" t="s">
        <v>34</v>
      </c>
      <c r="B12" s="14"/>
      <c r="C12" s="14">
        <v>94</v>
      </c>
      <c r="D12" s="14">
        <v>5</v>
      </c>
      <c r="E12" s="14">
        <v>1</v>
      </c>
      <c r="F12" s="14"/>
      <c r="G12" s="14">
        <v>83</v>
      </c>
      <c r="H12" s="14">
        <v>5</v>
      </c>
      <c r="I12" s="14">
        <v>12</v>
      </c>
      <c r="J12" s="14"/>
      <c r="K12" s="14">
        <v>90</v>
      </c>
      <c r="L12" s="14">
        <v>2</v>
      </c>
      <c r="M12" s="14">
        <v>8</v>
      </c>
      <c r="N12" s="14"/>
      <c r="O12" s="14">
        <v>94</v>
      </c>
      <c r="P12" s="14">
        <v>4</v>
      </c>
      <c r="Q12" s="14">
        <v>2</v>
      </c>
      <c r="R12" s="14"/>
      <c r="S12" s="16">
        <v>0.38</v>
      </c>
      <c r="T12" s="22">
        <v>0.2</v>
      </c>
      <c r="U12" s="13" t="s">
        <v>27</v>
      </c>
    </row>
    <row r="13" spans="1:21" s="11" customFormat="1" ht="12.75" customHeight="1">
      <c r="A13" s="14" t="s">
        <v>15</v>
      </c>
      <c r="B13" s="14"/>
      <c r="C13" s="14">
        <v>61</v>
      </c>
      <c r="D13" s="14">
        <v>15</v>
      </c>
      <c r="E13" s="14">
        <v>24</v>
      </c>
      <c r="F13" s="14"/>
      <c r="G13" s="14">
        <v>44</v>
      </c>
      <c r="H13" s="14">
        <v>15</v>
      </c>
      <c r="I13" s="14">
        <v>41</v>
      </c>
      <c r="J13" s="14"/>
      <c r="K13" s="14">
        <v>41</v>
      </c>
      <c r="L13" s="14">
        <v>8</v>
      </c>
      <c r="M13" s="14">
        <v>51</v>
      </c>
      <c r="N13" s="14"/>
      <c r="O13" s="14">
        <v>75</v>
      </c>
      <c r="P13" s="14">
        <v>24</v>
      </c>
      <c r="Q13" s="14">
        <v>1</v>
      </c>
      <c r="R13" s="14"/>
      <c r="S13" s="16">
        <v>0.04</v>
      </c>
      <c r="T13" s="22">
        <v>0.14</v>
      </c>
      <c r="U13" s="13" t="s">
        <v>28</v>
      </c>
    </row>
    <row r="14" spans="1:21" s="11" customFormat="1" ht="12.75" customHeight="1">
      <c r="A14" s="14" t="s">
        <v>14</v>
      </c>
      <c r="B14" s="14">
        <v>86</v>
      </c>
      <c r="C14" s="14">
        <v>86</v>
      </c>
      <c r="D14" s="14">
        <v>8</v>
      </c>
      <c r="E14" s="14">
        <v>6</v>
      </c>
      <c r="F14" s="14"/>
      <c r="G14" s="14">
        <v>70</v>
      </c>
      <c r="H14" s="14">
        <v>8</v>
      </c>
      <c r="I14" s="14">
        <v>22</v>
      </c>
      <c r="J14" s="14"/>
      <c r="K14" s="14">
        <v>72</v>
      </c>
      <c r="L14" s="14">
        <v>4</v>
      </c>
      <c r="M14" s="14">
        <v>24</v>
      </c>
      <c r="N14" s="14"/>
      <c r="O14" s="14">
        <v>90</v>
      </c>
      <c r="P14" s="14">
        <v>9</v>
      </c>
      <c r="Q14" s="14">
        <v>1</v>
      </c>
      <c r="R14" s="14"/>
      <c r="S14" s="16">
        <v>0.1</v>
      </c>
      <c r="T14" s="22">
        <v>0.14</v>
      </c>
      <c r="U14" s="13" t="s">
        <v>25</v>
      </c>
    </row>
    <row r="15" spans="1:21" s="11" customFormat="1" ht="12.75" customHeight="1">
      <c r="A15" s="14" t="s">
        <v>23</v>
      </c>
      <c r="B15" s="14"/>
      <c r="C15" s="14">
        <v>93</v>
      </c>
      <c r="D15" s="14">
        <v>7</v>
      </c>
      <c r="E15" s="14">
        <v>0</v>
      </c>
      <c r="F15" s="14"/>
      <c r="G15" s="14">
        <v>72</v>
      </c>
      <c r="H15" s="14">
        <v>7</v>
      </c>
      <c r="I15" s="14">
        <v>21</v>
      </c>
      <c r="J15" s="14"/>
      <c r="K15" s="14">
        <v>98</v>
      </c>
      <c r="L15" s="14">
        <v>0</v>
      </c>
      <c r="M15" s="14">
        <v>2</v>
      </c>
      <c r="N15" s="14"/>
      <c r="O15" s="14">
        <v>92</v>
      </c>
      <c r="P15" s="14">
        <v>7</v>
      </c>
      <c r="Q15" s="14">
        <v>1</v>
      </c>
      <c r="R15" s="14"/>
      <c r="S15" s="16">
        <v>0.08</v>
      </c>
      <c r="T15" s="22">
        <v>0</v>
      </c>
      <c r="U15" s="13" t="s">
        <v>27</v>
      </c>
    </row>
    <row r="16" spans="1:21" s="11" customFormat="1" ht="12.75" customHeight="1">
      <c r="A16" s="14" t="s">
        <v>36</v>
      </c>
      <c r="B16" s="14"/>
      <c r="C16" s="18">
        <v>94</v>
      </c>
      <c r="D16" s="18">
        <v>2</v>
      </c>
      <c r="E16" s="18">
        <v>4</v>
      </c>
      <c r="F16" s="18">
        <v>4</v>
      </c>
      <c r="G16" s="18">
        <v>77</v>
      </c>
      <c r="H16" s="18">
        <v>2</v>
      </c>
      <c r="I16" s="18">
        <v>21</v>
      </c>
      <c r="J16" s="18"/>
      <c r="K16" s="18">
        <v>81</v>
      </c>
      <c r="L16" s="18">
        <v>0</v>
      </c>
      <c r="M16" s="18">
        <v>19</v>
      </c>
      <c r="N16" s="18"/>
      <c r="O16" s="18">
        <v>97</v>
      </c>
      <c r="P16" s="18">
        <v>2</v>
      </c>
      <c r="Q16" s="18">
        <v>1</v>
      </c>
      <c r="R16" s="18"/>
      <c r="S16" s="16">
        <v>0.2</v>
      </c>
      <c r="T16" s="16">
        <v>0</v>
      </c>
      <c r="U16" s="13" t="s">
        <v>27</v>
      </c>
    </row>
    <row r="17" spans="1:21" s="11" customFormat="1" ht="12.75" customHeight="1">
      <c r="A17" s="14" t="s">
        <v>22</v>
      </c>
      <c r="B17" s="14"/>
      <c r="C17" s="14">
        <v>62</v>
      </c>
      <c r="D17" s="14">
        <v>0</v>
      </c>
      <c r="E17" s="14">
        <v>38</v>
      </c>
      <c r="F17" s="14"/>
      <c r="G17" s="14">
        <v>60</v>
      </c>
      <c r="H17" s="14">
        <v>0</v>
      </c>
      <c r="I17" s="14">
        <v>40</v>
      </c>
      <c r="J17" s="14"/>
      <c r="K17" s="14">
        <v>5</v>
      </c>
      <c r="L17" s="14">
        <v>0</v>
      </c>
      <c r="M17" s="14">
        <v>95</v>
      </c>
      <c r="N17" s="14"/>
      <c r="O17" s="14">
        <v>100</v>
      </c>
      <c r="P17" s="14">
        <v>0</v>
      </c>
      <c r="Q17" s="14">
        <v>0</v>
      </c>
      <c r="R17" s="14"/>
      <c r="S17" s="16" t="s">
        <v>16</v>
      </c>
      <c r="T17" s="22">
        <v>0</v>
      </c>
      <c r="U17" s="13" t="s">
        <v>25</v>
      </c>
    </row>
    <row r="18" spans="1:21" s="11" customFormat="1" ht="12.75" customHeight="1">
      <c r="A18" s="14" t="s">
        <v>9</v>
      </c>
      <c r="B18" s="14"/>
      <c r="C18" s="18">
        <f>AVERAGE(C4:C17)</f>
        <v>81.57142857142857</v>
      </c>
      <c r="D18" s="18">
        <f>AVERAGE(D4:D17)</f>
        <v>6.142857142857143</v>
      </c>
      <c r="E18" s="18">
        <f>AVERAGE(E4:E17)</f>
        <v>12.285714285714286</v>
      </c>
      <c r="F18" s="18" t="e">
        <f>AVERAGE(F5:F12)</f>
        <v>#DIV/0!</v>
      </c>
      <c r="G18" s="18">
        <f>AVERAGE(G4:G17)</f>
        <v>65.71428571428571</v>
      </c>
      <c r="H18" s="18">
        <f>AVERAGE(H4:H17)</f>
        <v>6.142857142857143</v>
      </c>
      <c r="I18" s="18">
        <f>AVERAGE(I4:I17)</f>
        <v>28.142857142857142</v>
      </c>
      <c r="J18" s="18" t="e">
        <f>AVERAGE(J5:J12)</f>
        <v>#DIV/0!</v>
      </c>
      <c r="K18" s="18">
        <f>AVERAGE(K4:K17)</f>
        <v>62.857142857142854</v>
      </c>
      <c r="L18" s="18">
        <f>AVERAGE(L4:L17)</f>
        <v>3.4285714285714284</v>
      </c>
      <c r="M18" s="18">
        <f>AVERAGE(M4:M17)</f>
        <v>33.714285714285715</v>
      </c>
      <c r="N18" s="18" t="e">
        <f>AVERAGE(N5:N12)</f>
        <v>#DIV/0!</v>
      </c>
      <c r="O18" s="18">
        <f>AVERAGE(O4:O17)</f>
        <v>91.28571428571429</v>
      </c>
      <c r="P18" s="18">
        <f>AVERAGE(P4:P17)</f>
        <v>7.428571428571429</v>
      </c>
      <c r="Q18" s="18">
        <f>AVERAGE(Q4:Q17)</f>
        <v>1.2857142857142858</v>
      </c>
      <c r="R18" s="19" t="e">
        <f>AVERAGE(R5:R12)</f>
        <v>#DIV/0!</v>
      </c>
      <c r="S18" s="16">
        <f>AVERAGE(S4:S17)</f>
        <v>0.16545454545454547</v>
      </c>
      <c r="T18" s="16">
        <f>AVERAGE(T4:T17)</f>
        <v>0.06928571428571428</v>
      </c>
      <c r="U18" s="13"/>
    </row>
    <row r="19" spans="1:21" s="26" customFormat="1" ht="12.75" customHeight="1">
      <c r="A19" s="10" t="s">
        <v>10</v>
      </c>
      <c r="B19" s="10"/>
      <c r="C19" s="31">
        <f>STDEV(C4:C17)</f>
        <v>13.904699181954959</v>
      </c>
      <c r="D19" s="31">
        <f>STDEV(D4:D17)</f>
        <v>4.53799587851362</v>
      </c>
      <c r="E19" s="31">
        <f>STDEV(E4:E17)</f>
        <v>12.437094462989283</v>
      </c>
      <c r="F19" s="31" t="e">
        <f>STDEV(F5:F12)</f>
        <v>#DIV/0!</v>
      </c>
      <c r="G19" s="31">
        <f>STDEV(G4:G17)</f>
        <v>10.943410883186372</v>
      </c>
      <c r="H19" s="31">
        <f>STDEV(H4:H17)</f>
        <v>4.53799587851362</v>
      </c>
      <c r="I19" s="31">
        <f>STDEV(I4:I17)</f>
        <v>10.23461053227004</v>
      </c>
      <c r="J19" s="31" t="e">
        <f>STDEV(J5:J12)</f>
        <v>#DIV/0!</v>
      </c>
      <c r="K19" s="31">
        <f>STDEV(K4:K17)</f>
        <v>29.45363277282589</v>
      </c>
      <c r="L19" s="31">
        <f>STDEV(L4:L17)</f>
        <v>5.57072410310967</v>
      </c>
      <c r="M19" s="31">
        <f>STDEV(M4:M17)</f>
        <v>26.484911731975807</v>
      </c>
      <c r="N19" s="31" t="e">
        <f>STDEV(N5:N12)</f>
        <v>#DIV/0!</v>
      </c>
      <c r="O19" s="31">
        <f>STDEV(O4:O17)</f>
        <v>7.194320103959923</v>
      </c>
      <c r="P19" s="31">
        <f>STDEV(P4:P17)</f>
        <v>6.676183683170242</v>
      </c>
      <c r="Q19" s="31">
        <f>STDEV(Q4:Q17)</f>
        <v>1.138728807356386</v>
      </c>
      <c r="R19" s="30" t="e">
        <f>STDEV(R5:R12)</f>
        <v>#DIV/0!</v>
      </c>
      <c r="S19" s="32">
        <f>STDEV(S4:S17)</f>
        <v>0.11030536128073165</v>
      </c>
      <c r="T19" s="32">
        <f>STDEV(T4:T17)</f>
        <v>0.08948263997638235</v>
      </c>
      <c r="U19" s="10"/>
    </row>
    <row r="20" ht="10.5">
      <c r="A20" s="6" t="s">
        <v>35</v>
      </c>
    </row>
    <row r="21" s="11" customFormat="1" ht="12.75" customHeight="1">
      <c r="U21" s="13"/>
    </row>
    <row r="22" s="11" customFormat="1" ht="12.75" customHeight="1">
      <c r="U22" s="13"/>
    </row>
    <row r="23" s="11" customFormat="1" ht="12.75" customHeight="1">
      <c r="U23" s="13"/>
    </row>
    <row r="24" s="11" customFormat="1" ht="18" customHeight="1">
      <c r="U24" s="13"/>
    </row>
    <row r="25" s="11" customFormat="1" ht="18" customHeight="1">
      <c r="U25" s="13"/>
    </row>
    <row r="26" s="11" customFormat="1" ht="12.75" customHeight="1">
      <c r="U26" s="13"/>
    </row>
    <row r="27" s="11" customFormat="1" ht="12.75" customHeight="1">
      <c r="U27" s="13"/>
    </row>
    <row r="28" s="11" customFormat="1" ht="12.75" customHeight="1">
      <c r="U28" s="13"/>
    </row>
    <row r="29" s="11" customFormat="1" ht="12.75" customHeight="1">
      <c r="U29" s="15" t="s">
        <v>29</v>
      </c>
    </row>
    <row r="30" s="11" customFormat="1" ht="12.75" customHeight="1">
      <c r="U30" s="15" t="s">
        <v>42</v>
      </c>
    </row>
    <row r="31" s="11" customFormat="1" ht="12.75" customHeight="1">
      <c r="U31" s="13"/>
    </row>
    <row r="32" s="11" customFormat="1" ht="12.75" customHeight="1">
      <c r="U32" s="13"/>
    </row>
    <row r="33" s="11" customFormat="1" ht="12.75" customHeight="1">
      <c r="U33" s="13"/>
    </row>
    <row r="34" s="11" customFormat="1" ht="12.75" customHeight="1">
      <c r="U34" s="13"/>
    </row>
    <row r="35" s="11" customFormat="1" ht="12.75" customHeight="1">
      <c r="U35" s="13"/>
    </row>
    <row r="36" spans="3:20" ht="10.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="11" customFormat="1" ht="12.75" customHeight="1">
      <c r="U37" s="13"/>
    </row>
    <row r="38" spans="1:21" s="11" customFormat="1" ht="12.75" customHeight="1">
      <c r="A38" s="14"/>
      <c r="B38" s="14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6"/>
      <c r="T38" s="16"/>
      <c r="U38" s="13"/>
    </row>
    <row r="39" spans="1:21" s="11" customFormat="1" ht="18" customHeight="1">
      <c r="A39" s="27"/>
      <c r="B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6"/>
      <c r="T39" s="17"/>
      <c r="U39" s="13"/>
    </row>
    <row r="40" spans="1:21" s="11" customFormat="1" ht="18" customHeight="1">
      <c r="A40" s="15"/>
      <c r="B40" s="15"/>
      <c r="C40" s="15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6"/>
      <c r="T40" s="22"/>
      <c r="U40" s="13"/>
    </row>
    <row r="41" spans="1:21" s="11" customFormat="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6"/>
      <c r="T41" s="22"/>
      <c r="U41" s="13"/>
    </row>
    <row r="42" spans="1:21" s="11" customFormat="1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6"/>
      <c r="T42" s="22"/>
      <c r="U42" s="13"/>
    </row>
    <row r="43" spans="1:21" s="11" customFormat="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6"/>
      <c r="T43" s="22"/>
      <c r="U43" s="13"/>
    </row>
    <row r="44" spans="1:21" s="11" customFormat="1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6"/>
      <c r="T44" s="22"/>
      <c r="U44" s="13"/>
    </row>
    <row r="45" spans="1:21" s="11" customFormat="1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6"/>
      <c r="T45" s="22"/>
      <c r="U45" s="13"/>
    </row>
    <row r="46" spans="1:21" s="11" customFormat="1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0"/>
      <c r="T46" s="22"/>
      <c r="U46" s="13"/>
    </row>
    <row r="47" spans="1:21" s="11" customFormat="1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6"/>
      <c r="T47" s="22"/>
      <c r="U47" s="13"/>
    </row>
    <row r="48" spans="1:21" s="11" customFormat="1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6"/>
      <c r="T48" s="22"/>
      <c r="U48" s="13"/>
    </row>
    <row r="49" spans="1:21" s="11" customFormat="1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6"/>
      <c r="T49" s="22"/>
      <c r="U49" s="13"/>
    </row>
    <row r="50" spans="1:21" s="11" customFormat="1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6"/>
      <c r="T50" s="22"/>
      <c r="U50" s="13"/>
    </row>
    <row r="51" spans="1:21" s="11" customFormat="1" ht="18" customHeight="1">
      <c r="A51" s="14"/>
      <c r="B51" s="14"/>
      <c r="C51" s="2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6"/>
      <c r="T51" s="22"/>
      <c r="U51" s="13"/>
    </row>
    <row r="52" spans="1:21" s="11" customFormat="1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6"/>
      <c r="T52" s="22"/>
      <c r="U52" s="13"/>
    </row>
    <row r="53" spans="1:21" s="11" customFormat="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6"/>
      <c r="T53" s="22"/>
      <c r="U53" s="13"/>
    </row>
    <row r="54" spans="1:21" s="11" customFormat="1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6"/>
      <c r="T54" s="22"/>
      <c r="U54" s="13"/>
    </row>
    <row r="55" spans="1:21" s="11" customFormat="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6"/>
      <c r="T55" s="22"/>
      <c r="U55" s="13"/>
    </row>
    <row r="56" spans="1:21" s="11" customFormat="1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6"/>
      <c r="T56" s="22"/>
      <c r="U56" s="13"/>
    </row>
    <row r="57" spans="1:21" s="11" customFormat="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6"/>
      <c r="T57" s="22"/>
      <c r="U57" s="13"/>
    </row>
    <row r="58" spans="1:21" s="11" customFormat="1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6"/>
      <c r="T58" s="22"/>
      <c r="U58" s="13"/>
    </row>
    <row r="59" spans="1:21" s="11" customFormat="1" ht="12.75" customHeight="1">
      <c r="A59" s="14"/>
      <c r="B59" s="1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4"/>
      <c r="S59" s="16"/>
      <c r="T59" s="16"/>
      <c r="U59" s="13"/>
    </row>
    <row r="60" spans="1:21" s="11" customFormat="1" ht="12.75" customHeight="1">
      <c r="A60" s="14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4"/>
      <c r="S60" s="16"/>
      <c r="T60" s="16"/>
      <c r="U60" s="13"/>
    </row>
    <row r="61" spans="1:21" s="11" customFormat="1" ht="18" customHeight="1">
      <c r="A61" s="27"/>
      <c r="B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3"/>
      <c r="T61" s="17"/>
      <c r="U61" s="13"/>
    </row>
    <row r="62" spans="1:21" s="11" customFormat="1" ht="18" customHeight="1">
      <c r="A62" s="15"/>
      <c r="B62" s="15"/>
      <c r="C62" s="1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3"/>
      <c r="T62" s="17"/>
      <c r="U62" s="13"/>
    </row>
    <row r="63" spans="1:21" s="11" customFormat="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4"/>
      <c r="S63" s="13"/>
      <c r="T63" s="22"/>
      <c r="U63" s="13"/>
    </row>
    <row r="64" spans="1:21" s="11" customFormat="1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/>
      <c r="S64" s="13"/>
      <c r="T64" s="22"/>
      <c r="U64" s="13"/>
    </row>
    <row r="65" spans="1:21" s="11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4"/>
      <c r="S65" s="13"/>
      <c r="T65" s="22"/>
      <c r="U65" s="13"/>
    </row>
    <row r="66" spans="1:21" s="11" customFormat="1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4"/>
      <c r="S66" s="13"/>
      <c r="T66" s="22"/>
      <c r="U66" s="13"/>
    </row>
    <row r="67" spans="1:21" s="11" customFormat="1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13"/>
      <c r="T67" s="22"/>
      <c r="U67" s="13"/>
    </row>
    <row r="68" spans="1:21" s="11" customFormat="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4"/>
      <c r="S68" s="13"/>
      <c r="T68" s="22"/>
      <c r="U68" s="13"/>
    </row>
    <row r="69" spans="1:21" s="11" customFormat="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4"/>
      <c r="S69" s="13"/>
      <c r="T69" s="22"/>
      <c r="U69" s="13"/>
    </row>
    <row r="70" spans="1:21" s="11" customFormat="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4"/>
      <c r="S70" s="13"/>
      <c r="T70" s="22"/>
      <c r="U70" s="13"/>
    </row>
    <row r="71" spans="1:21" s="11" customFormat="1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4"/>
      <c r="S71" s="13"/>
      <c r="T71" s="22"/>
      <c r="U71" s="13"/>
    </row>
    <row r="72" spans="1:21" s="11" customFormat="1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4"/>
      <c r="S72" s="13"/>
      <c r="T72" s="22"/>
      <c r="U72" s="13"/>
    </row>
    <row r="73" spans="1:21" s="11" customFormat="1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4"/>
      <c r="S73" s="13"/>
      <c r="T73" s="22"/>
      <c r="U73" s="13"/>
    </row>
    <row r="74" spans="1:21" s="11" customFormat="1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4"/>
      <c r="S74" s="13"/>
      <c r="T74" s="22"/>
      <c r="U74" s="13"/>
    </row>
    <row r="75" spans="1:21" s="11" customFormat="1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4"/>
      <c r="S75" s="13"/>
      <c r="T75" s="22"/>
      <c r="U75" s="13"/>
    </row>
    <row r="76" spans="1:21" s="11" customFormat="1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"/>
      <c r="S76" s="13"/>
      <c r="T76" s="22"/>
      <c r="U76" s="13"/>
    </row>
    <row r="77" spans="1:21" s="11" customFormat="1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"/>
      <c r="S77" s="13"/>
      <c r="T77" s="22"/>
      <c r="U77" s="13"/>
    </row>
    <row r="78" spans="1:21" s="11" customFormat="1" ht="12.75" customHeight="1">
      <c r="A78" s="13"/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18"/>
      <c r="S78" s="13"/>
      <c r="T78" s="22"/>
      <c r="U78" s="13"/>
    </row>
    <row r="79" spans="1:21" s="26" customFormat="1" ht="12.75" customHeight="1">
      <c r="A79" s="14"/>
      <c r="B79" s="25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4"/>
      <c r="T79" s="16"/>
      <c r="U79" s="14"/>
    </row>
  </sheetData>
  <printOptions horizontalCentered="1"/>
  <pageMargins left="0.75" right="0.75" top="3" bottom="1" header="0.5" footer="0.5"/>
  <pageSetup fitToHeight="1" fitToWidth="1" orientation="portrait" paperSize="9" scale="73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Flat Earth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Lawton</dc:creator>
  <cp:keywords/>
  <dc:description/>
  <cp:lastModifiedBy>Timothy Lawton</cp:lastModifiedBy>
  <cp:lastPrinted>2001-09-17T17:21:39Z</cp:lastPrinted>
  <dcterms:created xsi:type="dcterms:W3CDTF">2001-01-26T23:18:22Z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