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<sst xmlns="http://schemas.openxmlformats.org/spreadsheetml/2006/main" count="460" uniqueCount="252">
  <si>
    <t>F. Zootech samples</t>
  </si>
  <si>
    <t>bed 0</t>
  </si>
  <si>
    <t>bed 0.1</t>
  </si>
  <si>
    <t>bed 0.2</t>
  </si>
  <si>
    <t>bed 0.3</t>
  </si>
  <si>
    <t>bed 1</t>
  </si>
  <si>
    <t>bed 1.1</t>
  </si>
  <si>
    <t>bed 1.3</t>
  </si>
  <si>
    <t>bed 1.5</t>
  </si>
  <si>
    <t>bed 2</t>
  </si>
  <si>
    <t>bed 2.1</t>
  </si>
  <si>
    <t>bed 2.4</t>
  </si>
  <si>
    <t>bed 2.5</t>
  </si>
  <si>
    <t>bed 2.6</t>
  </si>
  <si>
    <t>bed 2.7</t>
  </si>
  <si>
    <t>bed 3</t>
  </si>
  <si>
    <t>bed 3.1</t>
  </si>
  <si>
    <t>bed 3.2</t>
  </si>
  <si>
    <t>bed 4</t>
  </si>
  <si>
    <t>bed 4.1</t>
  </si>
  <si>
    <t>bed 4.2</t>
  </si>
  <si>
    <t>bed 5</t>
  </si>
  <si>
    <t>bed 5.1</t>
  </si>
  <si>
    <t>bed 5.2</t>
  </si>
  <si>
    <t xml:space="preserve">bed 5.2 </t>
  </si>
  <si>
    <t>bed 5.4</t>
  </si>
  <si>
    <t>bed 5.5</t>
  </si>
  <si>
    <t>bed 5.6</t>
  </si>
  <si>
    <t>bed 5.7</t>
  </si>
  <si>
    <t>bed 6.2</t>
  </si>
  <si>
    <t>bed 6.4</t>
  </si>
  <si>
    <t>bed 7</t>
  </si>
  <si>
    <t>bed 7.1</t>
  </si>
  <si>
    <t>bed 7.4</t>
  </si>
  <si>
    <t>bed 7.5</t>
  </si>
  <si>
    <t>bed 7.9</t>
  </si>
  <si>
    <t>bed 8</t>
  </si>
  <si>
    <t>F2</t>
  </si>
  <si>
    <t>F3</t>
  </si>
  <si>
    <t>F6</t>
  </si>
  <si>
    <t>F8</t>
  </si>
  <si>
    <t>F9</t>
  </si>
  <si>
    <t>F12</t>
  </si>
  <si>
    <t>F14a</t>
  </si>
  <si>
    <t>F14b</t>
  </si>
  <si>
    <t>FZ35</t>
  </si>
  <si>
    <t>FZ37</t>
  </si>
  <si>
    <t>FZ39a</t>
  </si>
  <si>
    <t>FZ39b</t>
  </si>
  <si>
    <t>FZ41"</t>
  </si>
  <si>
    <t>FZ34</t>
  </si>
  <si>
    <t>FZ24</t>
  </si>
  <si>
    <t>FZ26</t>
  </si>
  <si>
    <t>FZ28</t>
  </si>
  <si>
    <t>FZ30</t>
  </si>
  <si>
    <t>FZ31</t>
  </si>
  <si>
    <t>FZ42</t>
  </si>
  <si>
    <t>FZ43</t>
  </si>
  <si>
    <t>FZ45</t>
  </si>
  <si>
    <t>FZ47</t>
  </si>
  <si>
    <t>FZ49</t>
  </si>
  <si>
    <t>FZ50</t>
  </si>
  <si>
    <t>FZ55</t>
  </si>
  <si>
    <t>FZ59</t>
  </si>
  <si>
    <t>FZ61a</t>
  </si>
  <si>
    <t>FZ61b</t>
  </si>
  <si>
    <t>FZ63</t>
  </si>
  <si>
    <t>FZ65</t>
  </si>
  <si>
    <t>FZ67</t>
  </si>
  <si>
    <t>FZ69</t>
  </si>
  <si>
    <t>FZ70</t>
  </si>
  <si>
    <t>FZ72</t>
  </si>
  <si>
    <t>FZ73</t>
  </si>
  <si>
    <t>FZ75</t>
  </si>
  <si>
    <t>FZ76</t>
  </si>
  <si>
    <t>FZ78</t>
  </si>
  <si>
    <t>FZ80</t>
  </si>
  <si>
    <t>FZ81</t>
  </si>
  <si>
    <t>FZ82</t>
  </si>
  <si>
    <t>FZ84</t>
  </si>
  <si>
    <t>FZ84"</t>
  </si>
  <si>
    <t>FZ85</t>
  </si>
  <si>
    <t>Illite+Mica</t>
  </si>
  <si>
    <t>Kaolinite</t>
  </si>
  <si>
    <t>Chlorite</t>
  </si>
  <si>
    <t>Quartz</t>
  </si>
  <si>
    <t>K Feldspar</t>
  </si>
  <si>
    <t>Plagioclase</t>
  </si>
  <si>
    <t>Calcite</t>
  </si>
  <si>
    <t>Dolomite</t>
  </si>
  <si>
    <t>calcite+ dolomite</t>
  </si>
  <si>
    <t>Siderite</t>
  </si>
  <si>
    <t>Pyrite</t>
  </si>
  <si>
    <t>TR</t>
  </si>
  <si>
    <t>Sample</t>
  </si>
  <si>
    <t>13A</t>
  </si>
  <si>
    <t>13B</t>
  </si>
  <si>
    <t xml:space="preserve">Cabelli Samples </t>
  </si>
  <si>
    <t xml:space="preserve">contessa </t>
  </si>
  <si>
    <t>colombine</t>
  </si>
  <si>
    <t>bed 6.0</t>
  </si>
  <si>
    <t>bed 2.2</t>
  </si>
  <si>
    <t>bed 1.2.2</t>
  </si>
  <si>
    <t>BED 1</t>
  </si>
  <si>
    <t>BED 0.2</t>
  </si>
  <si>
    <t>BED 1.2.3</t>
  </si>
  <si>
    <t>BED 1.5</t>
  </si>
  <si>
    <t>BED 2 (cln sand)</t>
  </si>
  <si>
    <t>BED 2 (debrite)</t>
  </si>
  <si>
    <t>BED 2.2</t>
  </si>
  <si>
    <t>BED 2.5 (debrite)</t>
  </si>
  <si>
    <t>BED 2.5 (cln sand)</t>
  </si>
  <si>
    <t>BED 4</t>
  </si>
  <si>
    <t>BED 5 (cln sand)</t>
  </si>
  <si>
    <t>BED 5 (debrite)</t>
  </si>
  <si>
    <t>BEd 5 (cln sand)</t>
  </si>
  <si>
    <t>BEd 4.1</t>
  </si>
  <si>
    <t>Bed 5.3: marker</t>
  </si>
  <si>
    <t>BED 5.1</t>
  </si>
  <si>
    <t>BED 5.2</t>
  </si>
  <si>
    <t>BED 5.3: marker</t>
  </si>
  <si>
    <t>BED 6 (cln sand)</t>
  </si>
  <si>
    <t>BEd 6 (debrite)</t>
  </si>
  <si>
    <t>BED 6.2</t>
  </si>
  <si>
    <t>BED 7.1</t>
  </si>
  <si>
    <t>BED 7.9</t>
  </si>
  <si>
    <t>BED 8</t>
  </si>
  <si>
    <t>Colombine</t>
  </si>
  <si>
    <t>F1</t>
  </si>
  <si>
    <t>BED 0</t>
  </si>
  <si>
    <t>F5</t>
  </si>
  <si>
    <t>BED 0.3</t>
  </si>
  <si>
    <t>F7</t>
  </si>
  <si>
    <t>F15</t>
  </si>
  <si>
    <t>BED 1.1</t>
  </si>
  <si>
    <t>F13</t>
  </si>
  <si>
    <t>BED 1.3</t>
  </si>
  <si>
    <t>FZ 38</t>
  </si>
  <si>
    <t>FZ36</t>
  </si>
  <si>
    <t>FZ40''</t>
  </si>
  <si>
    <t>FZ23</t>
  </si>
  <si>
    <t>FZ27</t>
  </si>
  <si>
    <t>BED 2.4</t>
  </si>
  <si>
    <t>FZ25</t>
  </si>
  <si>
    <t>FZ32</t>
  </si>
  <si>
    <t>BED 3 (cln sand)</t>
  </si>
  <si>
    <t>BED 3 (debrite)</t>
  </si>
  <si>
    <t>FZ41</t>
  </si>
  <si>
    <t>FZ46</t>
  </si>
  <si>
    <t>FZ48</t>
  </si>
  <si>
    <t>FZ51-54</t>
  </si>
  <si>
    <t>FZ58</t>
  </si>
  <si>
    <t>FZ60</t>
  </si>
  <si>
    <t>FZ62</t>
  </si>
  <si>
    <t>BED 5.4</t>
  </si>
  <si>
    <t>FZ64</t>
  </si>
  <si>
    <t>BED 5.5</t>
  </si>
  <si>
    <t>FZ66</t>
  </si>
  <si>
    <t>BED 5.6</t>
  </si>
  <si>
    <t>bed 5.8</t>
  </si>
  <si>
    <t>BED 5.8</t>
  </si>
  <si>
    <t>FZ74 + FZ68</t>
  </si>
  <si>
    <t>FZ77</t>
  </si>
  <si>
    <t>FZ79</t>
  </si>
  <si>
    <t>BED 7.5</t>
  </si>
  <si>
    <t>FZ83</t>
  </si>
  <si>
    <t>FZ87</t>
  </si>
  <si>
    <t>FZ86</t>
  </si>
  <si>
    <t>Galeata</t>
  </si>
  <si>
    <t>Coniale</t>
  </si>
  <si>
    <t>A</t>
  </si>
  <si>
    <t>B</t>
  </si>
  <si>
    <t>D</t>
  </si>
  <si>
    <t>C</t>
  </si>
  <si>
    <t>E</t>
  </si>
  <si>
    <t>BED 4: silt</t>
  </si>
  <si>
    <t>Bed 0.4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</si>
  <si>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</si>
  <si>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</si>
  <si>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</si>
  <si>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</si>
  <si>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</si>
  <si>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</si>
  <si>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</si>
  <si>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</si>
  <si>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</si>
  <si>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</si>
  <si>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</si>
  <si>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BEd 1.4</t>
  </si>
  <si>
    <t>Bed 1.4</t>
  </si>
  <si>
    <t>bed 1.4</t>
  </si>
  <si>
    <t>BED 1.4</t>
  </si>
  <si>
    <t>Q</t>
  </si>
  <si>
    <t>R</t>
  </si>
  <si>
    <t>S</t>
  </si>
  <si>
    <t>T</t>
  </si>
  <si>
    <t>U</t>
  </si>
  <si>
    <t>V</t>
  </si>
  <si>
    <t>Y</t>
  </si>
  <si>
    <t>Z</t>
  </si>
  <si>
    <t>B1</t>
  </si>
  <si>
    <t>C1</t>
  </si>
  <si>
    <t>D1+E1</t>
  </si>
  <si>
    <t>G1</t>
  </si>
  <si>
    <t>H1</t>
  </si>
  <si>
    <t>I1+J1</t>
  </si>
  <si>
    <t>K1+L1</t>
  </si>
  <si>
    <t>O1</t>
  </si>
  <si>
    <t>P1</t>
  </si>
  <si>
    <t>Q1</t>
  </si>
  <si>
    <t>R1</t>
  </si>
  <si>
    <t>S1</t>
  </si>
  <si>
    <t>G2</t>
  </si>
  <si>
    <t>H2</t>
  </si>
  <si>
    <t>B2+C2</t>
  </si>
  <si>
    <t>D2</t>
  </si>
  <si>
    <t>E2</t>
  </si>
  <si>
    <t>X1-Y1-Z1-A2</t>
  </si>
  <si>
    <t>T1-U1-V1-W1</t>
  </si>
  <si>
    <t>I2</t>
  </si>
  <si>
    <t>J2+K2</t>
  </si>
  <si>
    <t>L2</t>
  </si>
  <si>
    <t>M2</t>
  </si>
  <si>
    <t>E3</t>
  </si>
  <si>
    <t>B3</t>
  </si>
  <si>
    <t>C3</t>
  </si>
  <si>
    <t>T2</t>
  </si>
  <si>
    <t>S2</t>
  </si>
  <si>
    <t>N2 missing</t>
  </si>
  <si>
    <t>BED7.8</t>
  </si>
  <si>
    <t>BED 7.7</t>
  </si>
  <si>
    <t>BED 7.6</t>
  </si>
  <si>
    <t>U2-V2</t>
  </si>
  <si>
    <t>W2-X2</t>
  </si>
  <si>
    <t>Z2-A3</t>
  </si>
  <si>
    <t>3+4</t>
  </si>
  <si>
    <t>7ab</t>
  </si>
  <si>
    <t>10ab</t>
  </si>
  <si>
    <t>22ab</t>
  </si>
  <si>
    <t>26?</t>
  </si>
  <si>
    <t>30ab</t>
  </si>
  <si>
    <t>BEd 7 (debrite)</t>
  </si>
  <si>
    <t>BED 7 (cln sand)</t>
  </si>
  <si>
    <t>Bed 8.1</t>
  </si>
  <si>
    <t>40-41-42</t>
  </si>
  <si>
    <t>bed 1.2.1</t>
  </si>
  <si>
    <t>Bed 8.8</t>
  </si>
  <si>
    <t>II</t>
  </si>
  <si>
    <t>Ib</t>
  </si>
  <si>
    <t>III</t>
  </si>
  <si>
    <t xml:space="preserve">Contessa Bed </t>
  </si>
  <si>
    <t>XRD TYPE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</si>
</sst>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4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1" fontId="1" fillId="0" borderId="1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right"/>
    </xf>
    <xf numFmtId="164" fontId="1" fillId="0" borderId="2" xfId="0" applyNumberFormat="1" applyFont="1" applyFill="1" applyBorder="1" applyAlignment="1">
      <alignment horizontal="center"/>
    </xf>
    <xf numFmtId="164" fontId="1" fillId="0" borderId="3" xfId="0" applyNumberFormat="1" applyFont="1" applyFill="1" applyBorder="1" applyAlignment="1">
      <alignment horizontal="center"/>
    </xf>
    <xf numFmtId="164" fontId="1" fillId="0" borderId="4" xfId="0" applyNumberFormat="1" applyFont="1" applyFill="1" applyBorder="1" applyAlignment="1">
      <alignment horizontal="center"/>
    </xf>
    <xf numFmtId="1" fontId="1" fillId="0" borderId="5" xfId="0" applyNumberFormat="1" applyFont="1" applyFill="1" applyBorder="1" applyAlignment="1">
      <alignment horizontal="left"/>
    </xf>
    <xf numFmtId="164" fontId="0" fillId="0" borderId="6" xfId="0" applyNumberFormat="1" applyFont="1" applyFill="1" applyBorder="1" applyAlignment="1">
      <alignment horizontal="center"/>
    </xf>
    <xf numFmtId="164" fontId="0" fillId="0" borderId="7" xfId="0" applyNumberFormat="1" applyFont="1" applyFill="1" applyBorder="1" applyAlignment="1">
      <alignment horizontal="center"/>
    </xf>
    <xf numFmtId="164" fontId="1" fillId="0" borderId="7" xfId="0" applyNumberFormat="1" applyFont="1" applyFill="1" applyBorder="1" applyAlignment="1">
      <alignment horizontal="center"/>
    </xf>
    <xf numFmtId="164" fontId="1" fillId="0" borderId="8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1" fontId="1" fillId="0" borderId="9" xfId="0" applyNumberFormat="1" applyFont="1" applyFill="1" applyBorder="1" applyAlignment="1">
      <alignment horizontal="left"/>
    </xf>
    <xf numFmtId="164" fontId="1" fillId="0" borderId="9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1" fontId="1" fillId="0" borderId="0" xfId="0" applyNumberFormat="1" applyFont="1" applyFill="1" applyBorder="1" applyAlignment="1">
      <alignment horizontal="left"/>
    </xf>
    <xf numFmtId="164" fontId="1" fillId="0" borderId="0" xfId="0" applyNumberFormat="1" applyFont="1" applyFill="1" applyBorder="1" applyAlignment="1">
      <alignment horizontal="center"/>
    </xf>
    <xf numFmtId="164" fontId="1" fillId="0" borderId="11" xfId="0" applyNumberFormat="1" applyFont="1" applyFill="1" applyBorder="1" applyAlignment="1">
      <alignment horizontal="center"/>
    </xf>
    <xf numFmtId="1" fontId="1" fillId="0" borderId="10" xfId="0" applyNumberFormat="1" applyFont="1" applyFill="1" applyBorder="1" applyAlignment="1">
      <alignment horizontal="center"/>
    </xf>
    <xf numFmtId="1" fontId="1" fillId="0" borderId="1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1" fillId="0" borderId="4" xfId="0" applyFont="1" applyFill="1" applyBorder="1" applyAlignment="1">
      <alignment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1" fontId="1" fillId="0" borderId="12" xfId="0" applyNumberFormat="1" applyFont="1" applyFill="1" applyBorder="1" applyAlignment="1">
      <alignment horizontal="center"/>
    </xf>
    <xf numFmtId="1" fontId="1" fillId="0" borderId="13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Font="1" applyFill="1" applyBorder="1" applyAlignment="1">
      <alignment/>
    </xf>
    <xf numFmtId="164" fontId="0" fillId="0" borderId="15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" fontId="1" fillId="0" borderId="9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0" fontId="1" fillId="0" borderId="9" xfId="0" applyFont="1" applyFill="1" applyBorder="1" applyAlignment="1">
      <alignment/>
    </xf>
    <xf numFmtId="1" fontId="0" fillId="0" borderId="16" xfId="0" applyNumberFormat="1" applyFont="1" applyFill="1" applyBorder="1" applyAlignment="1">
      <alignment horizontal="right"/>
    </xf>
    <xf numFmtId="1" fontId="0" fillId="0" borderId="17" xfId="0" applyNumberFormat="1" applyFont="1" applyFill="1" applyBorder="1" applyAlignment="1">
      <alignment horizontal="right"/>
    </xf>
    <xf numFmtId="1" fontId="0" fillId="0" borderId="10" xfId="0" applyNumberFormat="1" applyFont="1" applyFill="1" applyBorder="1" applyAlignment="1">
      <alignment horizontal="right"/>
    </xf>
    <xf numFmtId="164" fontId="0" fillId="0" borderId="14" xfId="0" applyNumberFormat="1" applyFont="1" applyFill="1" applyBorder="1" applyAlignment="1">
      <alignment horizontal="center"/>
    </xf>
    <xf numFmtId="164" fontId="0" fillId="0" borderId="18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9" xfId="0" applyFill="1" applyBorder="1" applyAlignment="1">
      <alignment horizontal="center"/>
    </xf>
    <xf numFmtId="0" fontId="0" fillId="0" borderId="9" xfId="0" applyFill="1" applyBorder="1" applyAlignment="1">
      <alignment/>
    </xf>
    <xf numFmtId="0" fontId="0" fillId="0" borderId="2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1" xfId="0" applyFill="1" applyBorder="1" applyAlignment="1">
      <alignment horizontal="right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1" fillId="0" borderId="5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right"/>
    </xf>
    <xf numFmtId="0" fontId="0" fillId="0" borderId="16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1" fontId="0" fillId="0" borderId="20" xfId="0" applyNumberFormat="1" applyFont="1" applyFill="1" applyBorder="1" applyAlignment="1">
      <alignment horizontal="left"/>
    </xf>
    <xf numFmtId="164" fontId="0" fillId="0" borderId="21" xfId="0" applyNumberFormat="1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17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4" xfId="0" applyFill="1" applyBorder="1" applyAlignment="1">
      <alignment horizontal="left"/>
    </xf>
    <xf numFmtId="0" fontId="0" fillId="0" borderId="23" xfId="0" applyFill="1" applyBorder="1" applyAlignment="1">
      <alignment/>
    </xf>
    <xf numFmtId="164" fontId="0" fillId="0" borderId="24" xfId="0" applyNumberFormat="1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left"/>
    </xf>
    <xf numFmtId="0" fontId="1" fillId="0" borderId="11" xfId="0" applyFont="1" applyFill="1" applyBorder="1" applyAlignment="1">
      <alignment/>
    </xf>
    <xf numFmtId="1" fontId="0" fillId="0" borderId="16" xfId="0" applyNumberFormat="1" applyFont="1" applyFill="1" applyBorder="1" applyAlignment="1">
      <alignment horizontal="center"/>
    </xf>
    <xf numFmtId="1" fontId="0" fillId="0" borderId="18" xfId="0" applyNumberFormat="1" applyFont="1" applyFill="1" applyBorder="1" applyAlignment="1">
      <alignment horizontal="center"/>
    </xf>
    <xf numFmtId="1" fontId="0" fillId="0" borderId="22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4" xfId="0" applyFill="1" applyBorder="1" applyAlignment="1">
      <alignment/>
    </xf>
    <xf numFmtId="164" fontId="0" fillId="0" borderId="8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1" fontId="0" fillId="0" borderId="13" xfId="0" applyNumberFormat="1" applyFont="1" applyFill="1" applyBorder="1" applyAlignment="1">
      <alignment horizontal="center"/>
    </xf>
    <xf numFmtId="1" fontId="0" fillId="0" borderId="17" xfId="0" applyNumberFormat="1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 horizontal="center"/>
    </xf>
    <xf numFmtId="164" fontId="0" fillId="0" borderId="23" xfId="0" applyNumberFormat="1" applyFont="1" applyFill="1" applyBorder="1" applyAlignment="1">
      <alignment horizontal="center"/>
    </xf>
    <xf numFmtId="1" fontId="0" fillId="0" borderId="19" xfId="0" applyNumberFormat="1" applyFont="1" applyFill="1" applyBorder="1" applyAlignment="1">
      <alignment horizontal="center"/>
    </xf>
    <xf numFmtId="1" fontId="0" fillId="0" borderId="18" xfId="0" applyNumberFormat="1" applyFont="1" applyFill="1" applyBorder="1" applyAlignment="1">
      <alignment horizontal="left"/>
    </xf>
    <xf numFmtId="164" fontId="0" fillId="0" borderId="25" xfId="0" applyNumberFormat="1" applyFont="1" applyFill="1" applyBorder="1" applyAlignment="1">
      <alignment horizontal="center"/>
    </xf>
    <xf numFmtId="1" fontId="0" fillId="0" borderId="0" xfId="0" applyNumberFormat="1" applyFont="1" applyFill="1" applyAlignment="1">
      <alignment horizontal="center"/>
    </xf>
    <xf numFmtId="1" fontId="0" fillId="0" borderId="1" xfId="0" applyNumberFormat="1" applyFont="1" applyFill="1" applyBorder="1" applyAlignment="1">
      <alignment horizontal="center"/>
    </xf>
    <xf numFmtId="1" fontId="0" fillId="0" borderId="9" xfId="0" applyNumberFormat="1" applyFont="1" applyFill="1" applyBorder="1" applyAlignment="1">
      <alignment horizontal="center"/>
    </xf>
    <xf numFmtId="1" fontId="0" fillId="0" borderId="9" xfId="0" applyNumberFormat="1" applyFont="1" applyFill="1" applyBorder="1" applyAlignment="1">
      <alignment horizontal="left"/>
    </xf>
    <xf numFmtId="164" fontId="0" fillId="0" borderId="9" xfId="0" applyNumberFormat="1" applyFont="1" applyFill="1" applyBorder="1" applyAlignment="1">
      <alignment horizontal="center"/>
    </xf>
    <xf numFmtId="164" fontId="0" fillId="0" borderId="11" xfId="0" applyNumberFormat="1" applyFont="1" applyFill="1" applyBorder="1" applyAlignment="1">
      <alignment horizontal="center"/>
    </xf>
    <xf numFmtId="1" fontId="0" fillId="0" borderId="1" xfId="0" applyNumberFormat="1" applyFont="1" applyFill="1" applyBorder="1" applyAlignment="1">
      <alignment horizontal="right"/>
    </xf>
    <xf numFmtId="0" fontId="2" fillId="0" borderId="12" xfId="0" applyFont="1" applyFill="1" applyBorder="1" applyAlignment="1">
      <alignment horizontal="center"/>
    </xf>
    <xf numFmtId="1" fontId="0" fillId="0" borderId="12" xfId="0" applyNumberFormat="1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left"/>
    </xf>
    <xf numFmtId="0" fontId="0" fillId="0" borderId="25" xfId="0" applyFont="1" applyFill="1" applyBorder="1" applyAlignment="1">
      <alignment/>
    </xf>
    <xf numFmtId="1" fontId="0" fillId="0" borderId="26" xfId="0" applyNumberFormat="1" applyFont="1" applyFill="1" applyBorder="1" applyAlignment="1">
      <alignment horizontal="left"/>
    </xf>
    <xf numFmtId="0" fontId="0" fillId="0" borderId="18" xfId="0" applyFill="1" applyBorder="1" applyAlignment="1">
      <alignment horizontal="left"/>
    </xf>
    <xf numFmtId="0" fontId="0" fillId="0" borderId="18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1" fontId="0" fillId="0" borderId="0" xfId="0" applyNumberFormat="1" applyFont="1" applyFill="1" applyBorder="1" applyAlignment="1">
      <alignment horizontal="left"/>
    </xf>
    <xf numFmtId="164" fontId="0" fillId="0" borderId="4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4" xfId="0" applyFont="1" applyFill="1" applyBorder="1" applyAlignment="1">
      <alignment/>
    </xf>
    <xf numFmtId="0" fontId="0" fillId="0" borderId="14" xfId="0" applyFont="1" applyFill="1" applyBorder="1" applyAlignment="1">
      <alignment horizontal="left"/>
    </xf>
    <xf numFmtId="0" fontId="0" fillId="0" borderId="23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right"/>
    </xf>
    <xf numFmtId="0" fontId="0" fillId="0" borderId="17" xfId="0" applyFill="1" applyBorder="1" applyAlignment="1">
      <alignment/>
    </xf>
    <xf numFmtId="0" fontId="0" fillId="0" borderId="17" xfId="0" applyFill="1" applyBorder="1" applyAlignment="1">
      <alignment horizontal="right"/>
    </xf>
    <xf numFmtId="0" fontId="0" fillId="0" borderId="15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19" xfId="0" applyFont="1" applyFill="1" applyBorder="1" applyAlignment="1">
      <alignment/>
    </xf>
    <xf numFmtId="164" fontId="0" fillId="0" borderId="17" xfId="0" applyNumberFormat="1" applyFont="1" applyFill="1" applyBorder="1" applyAlignment="1">
      <alignment horizontal="center"/>
    </xf>
    <xf numFmtId="164" fontId="0" fillId="0" borderId="27" xfId="0" applyNumberFormat="1" applyFont="1" applyFill="1" applyBorder="1" applyAlignment="1">
      <alignment horizontal="center"/>
    </xf>
    <xf numFmtId="1" fontId="0" fillId="0" borderId="5" xfId="0" applyNumberFormat="1" applyFont="1" applyFill="1" applyBorder="1" applyAlignment="1">
      <alignment horizontal="left"/>
    </xf>
    <xf numFmtId="164" fontId="0" fillId="0" borderId="2" xfId="0" applyNumberFormat="1" applyFont="1" applyFill="1" applyBorder="1" applyAlignment="1">
      <alignment horizontal="center"/>
    </xf>
    <xf numFmtId="164" fontId="0" fillId="0" borderId="3" xfId="0" applyNumberFormat="1" applyFont="1" applyFill="1" applyBorder="1" applyAlignment="1">
      <alignment horizontal="center"/>
    </xf>
    <xf numFmtId="0" fontId="0" fillId="0" borderId="15" xfId="0" applyFont="1" applyFill="1" applyBorder="1" applyAlignment="1">
      <alignment horizontal="left"/>
    </xf>
    <xf numFmtId="0" fontId="0" fillId="0" borderId="10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7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99"/>
  <sheetViews>
    <sheetView tabSelected="1" view="pageBreakPreview" zoomScale="60" zoomScaleNormal="75" workbookViewId="0" topLeftCell="A1">
      <selection activeCell="B14" sqref="B14"/>
    </sheetView>
  </sheetViews>
  <sheetFormatPr defaultColWidth="9.140625" defaultRowHeight="12.75"/>
  <cols>
    <col min="1" max="1" width="20.140625" style="42" customWidth="1"/>
    <col min="2" max="2" width="20.140625" style="50" customWidth="1"/>
    <col min="3" max="3" width="14.57421875" style="27" customWidth="1"/>
    <col min="4" max="4" width="9.140625" style="75" customWidth="1"/>
    <col min="5" max="13" width="9.140625" style="27" customWidth="1"/>
    <col min="14" max="14" width="9.140625" style="76" customWidth="1"/>
    <col min="15" max="15" width="19.28125" style="112" customWidth="1"/>
    <col min="16" max="16" width="7.140625" style="27" customWidth="1"/>
    <col min="17" max="25" width="9.140625" style="27" customWidth="1"/>
    <col min="26" max="26" width="9.140625" style="76" customWidth="1"/>
    <col min="27" max="27" width="20.57421875" style="78" customWidth="1"/>
    <col min="28" max="28" width="25.28125" style="78" customWidth="1"/>
    <col min="29" max="29" width="20.140625" style="50" customWidth="1"/>
    <col min="30" max="16384" width="9.140625" style="27" customWidth="1"/>
  </cols>
  <sheetData>
    <row r="1" spans="2:29" ht="16.5" thickBot="1">
      <c r="B1" s="43" t="s">
        <v>251</v>
      </c>
      <c r="C1" s="44" t="s">
        <v>97</v>
      </c>
      <c r="D1" s="45" t="s">
        <v>94</v>
      </c>
      <c r="E1" s="46" t="s">
        <v>82</v>
      </c>
      <c r="F1" s="46" t="s">
        <v>83</v>
      </c>
      <c r="G1" s="46" t="s">
        <v>84</v>
      </c>
      <c r="H1" s="46" t="s">
        <v>85</v>
      </c>
      <c r="I1" s="46" t="s">
        <v>86</v>
      </c>
      <c r="J1" s="46" t="s">
        <v>87</v>
      </c>
      <c r="K1" s="46" t="s">
        <v>88</v>
      </c>
      <c r="L1" s="46" t="s">
        <v>89</v>
      </c>
      <c r="M1" s="46" t="s">
        <v>91</v>
      </c>
      <c r="N1" s="47" t="s">
        <v>92</v>
      </c>
      <c r="O1" s="48" t="s">
        <v>0</v>
      </c>
      <c r="P1" s="46" t="s">
        <v>82</v>
      </c>
      <c r="Q1" s="46" t="s">
        <v>83</v>
      </c>
      <c r="R1" s="46" t="s">
        <v>84</v>
      </c>
      <c r="S1" s="46" t="s">
        <v>85</v>
      </c>
      <c r="T1" s="46" t="s">
        <v>86</v>
      </c>
      <c r="U1" s="46" t="s">
        <v>87</v>
      </c>
      <c r="V1" s="46" t="s">
        <v>88</v>
      </c>
      <c r="W1" s="46" t="s">
        <v>89</v>
      </c>
      <c r="X1" s="46" t="s">
        <v>90</v>
      </c>
      <c r="Y1" s="46" t="s">
        <v>91</v>
      </c>
      <c r="Z1" s="47" t="s">
        <v>92</v>
      </c>
      <c r="AA1" s="32" t="s">
        <v>168</v>
      </c>
      <c r="AB1" s="32" t="s">
        <v>169</v>
      </c>
      <c r="AC1" s="49"/>
    </row>
    <row r="2" spans="1:29" s="15" customFormat="1" ht="15.75">
      <c r="A2" s="11" t="s">
        <v>129</v>
      </c>
      <c r="B2" s="50"/>
      <c r="C2" s="36"/>
      <c r="D2" s="51"/>
      <c r="E2" s="52"/>
      <c r="F2" s="52"/>
      <c r="G2" s="52"/>
      <c r="H2" s="52"/>
      <c r="I2" s="52"/>
      <c r="J2" s="52"/>
      <c r="K2" s="52"/>
      <c r="L2" s="52"/>
      <c r="M2" s="52"/>
      <c r="N2" s="53"/>
      <c r="O2" s="54" t="s">
        <v>128</v>
      </c>
      <c r="P2" s="52"/>
      <c r="Q2" s="52"/>
      <c r="R2" s="52"/>
      <c r="S2" s="52"/>
      <c r="T2" s="52"/>
      <c r="U2" s="52"/>
      <c r="V2" s="52"/>
      <c r="W2" s="52"/>
      <c r="X2" s="52"/>
      <c r="Y2" s="52"/>
      <c r="Z2" s="53"/>
      <c r="AA2" s="32"/>
      <c r="AB2" s="32" t="s">
        <v>170</v>
      </c>
      <c r="AC2" s="23" t="s">
        <v>129</v>
      </c>
    </row>
    <row r="3" spans="1:29" ht="15.75" thickBot="1">
      <c r="A3" s="55" t="s">
        <v>1</v>
      </c>
      <c r="B3" s="50" t="s">
        <v>247</v>
      </c>
      <c r="C3" s="56"/>
      <c r="D3" s="57">
        <v>1</v>
      </c>
      <c r="E3" s="7">
        <v>24.031151492675697</v>
      </c>
      <c r="F3" s="7" t="s">
        <v>93</v>
      </c>
      <c r="G3" s="7">
        <v>5.006489894307435</v>
      </c>
      <c r="H3" s="7">
        <v>17.059150750973487</v>
      </c>
      <c r="I3" s="7">
        <v>1.112553309846097</v>
      </c>
      <c r="J3" s="7">
        <v>2.614500278138328</v>
      </c>
      <c r="K3" s="7">
        <v>38.93936584461339</v>
      </c>
      <c r="L3" s="7">
        <v>8.900426478768775</v>
      </c>
      <c r="M3" s="7">
        <v>1.1496384201743002</v>
      </c>
      <c r="N3" s="58">
        <v>1.1867235305025032</v>
      </c>
      <c r="O3" s="37" t="s">
        <v>37</v>
      </c>
      <c r="P3" s="7">
        <v>37.87493183057626</v>
      </c>
      <c r="Q3" s="7">
        <v>1.5379021996000726</v>
      </c>
      <c r="R3" s="7">
        <v>5.426286129794583</v>
      </c>
      <c r="S3" s="7">
        <v>14.659152881294313</v>
      </c>
      <c r="T3" s="7">
        <v>0.7089620069078351</v>
      </c>
      <c r="U3" s="7">
        <v>2.8358480276313403</v>
      </c>
      <c r="V3" s="7">
        <v>25.08634793673878</v>
      </c>
      <c r="W3" s="7">
        <v>9.58007634975459</v>
      </c>
      <c r="X3" s="7">
        <f>V3+W3</f>
        <v>34.66642428649337</v>
      </c>
      <c r="Y3" s="7">
        <v>0.7089620069078351</v>
      </c>
      <c r="Z3" s="58">
        <v>1.5815306307944013</v>
      </c>
      <c r="AA3" s="59"/>
      <c r="AB3" s="59" t="s">
        <v>171</v>
      </c>
      <c r="AC3" s="60" t="s">
        <v>1</v>
      </c>
    </row>
    <row r="4" spans="1:29" ht="15.75" thickBot="1">
      <c r="A4" s="61" t="s">
        <v>2</v>
      </c>
      <c r="B4" s="50" t="s">
        <v>247</v>
      </c>
      <c r="C4" s="62"/>
      <c r="D4" s="63"/>
      <c r="E4" s="28"/>
      <c r="F4" s="28"/>
      <c r="G4" s="28"/>
      <c r="H4" s="28"/>
      <c r="I4" s="28"/>
      <c r="J4" s="28"/>
      <c r="K4" s="28"/>
      <c r="L4" s="28"/>
      <c r="M4" s="28"/>
      <c r="N4" s="64"/>
      <c r="O4" s="38" t="s">
        <v>38</v>
      </c>
      <c r="P4" s="30">
        <v>15.66051779284263</v>
      </c>
      <c r="Q4" s="30">
        <v>0</v>
      </c>
      <c r="R4" s="30">
        <v>2.9872663997907902</v>
      </c>
      <c r="S4" s="30">
        <v>34.77298786988795</v>
      </c>
      <c r="T4" s="30">
        <v>1.3679064995675</v>
      </c>
      <c r="U4" s="30">
        <v>6.427148920762003</v>
      </c>
      <c r="V4" s="30">
        <v>35.70638289312224</v>
      </c>
      <c r="W4" s="30">
        <v>3.0777896240268747</v>
      </c>
      <c r="X4" s="30">
        <f>V4+W4</f>
        <v>38.784172517149116</v>
      </c>
      <c r="Y4" s="30" t="s">
        <v>93</v>
      </c>
      <c r="Z4" s="65">
        <v>0</v>
      </c>
      <c r="AA4" s="66"/>
      <c r="AB4" s="66" t="s">
        <v>173</v>
      </c>
      <c r="AC4" s="67" t="s">
        <v>2</v>
      </c>
    </row>
    <row r="5" spans="1:29" s="15" customFormat="1" ht="15.75">
      <c r="A5" s="11" t="s">
        <v>104</v>
      </c>
      <c r="B5" s="50"/>
      <c r="C5" s="36"/>
      <c r="D5" s="68">
        <v>2</v>
      </c>
      <c r="E5" s="36"/>
      <c r="F5" s="36"/>
      <c r="G5" s="36"/>
      <c r="H5" s="36"/>
      <c r="I5" s="36"/>
      <c r="J5" s="36"/>
      <c r="K5" s="36"/>
      <c r="L5" s="36"/>
      <c r="M5" s="36"/>
      <c r="N5" s="69"/>
      <c r="O5" s="2" t="s">
        <v>130</v>
      </c>
      <c r="P5" s="3"/>
      <c r="Q5" s="3"/>
      <c r="R5" s="3"/>
      <c r="S5" s="3"/>
      <c r="T5" s="3"/>
      <c r="U5" s="3"/>
      <c r="V5" s="3"/>
      <c r="W5" s="3"/>
      <c r="X5" s="3"/>
      <c r="Y5" s="3"/>
      <c r="Z5" s="4"/>
      <c r="AA5" s="32"/>
      <c r="AB5" s="32" t="s">
        <v>172</v>
      </c>
      <c r="AC5" s="23" t="s">
        <v>104</v>
      </c>
    </row>
    <row r="6" spans="1:29" ht="15.75" thickBot="1">
      <c r="A6" s="70" t="s">
        <v>3</v>
      </c>
      <c r="B6" s="50" t="s">
        <v>247</v>
      </c>
      <c r="C6" s="71"/>
      <c r="D6" s="57">
        <v>3</v>
      </c>
      <c r="E6" s="7">
        <v>12.844539268827123</v>
      </c>
      <c r="F6" s="7">
        <v>0</v>
      </c>
      <c r="G6" s="7">
        <v>3.6327989851228226</v>
      </c>
      <c r="H6" s="7">
        <v>15.98431553454042</v>
      </c>
      <c r="I6" s="7">
        <v>0.8361204013377926</v>
      </c>
      <c r="J6" s="7">
        <v>1.7731518855956634</v>
      </c>
      <c r="K6" s="7">
        <v>46.70741552300772</v>
      </c>
      <c r="L6" s="7">
        <v>15.713297197555065</v>
      </c>
      <c r="M6" s="7">
        <v>1.0379425671779494</v>
      </c>
      <c r="N6" s="58">
        <v>1.4704186368354282</v>
      </c>
      <c r="O6" s="37" t="s">
        <v>39</v>
      </c>
      <c r="P6" s="7">
        <v>30.705630791161802</v>
      </c>
      <c r="Q6" s="7" t="s">
        <v>93</v>
      </c>
      <c r="R6" s="7">
        <v>3.6493228795438357</v>
      </c>
      <c r="S6" s="7">
        <v>15.623663578047045</v>
      </c>
      <c r="T6" s="7">
        <v>0.6842480399144691</v>
      </c>
      <c r="U6" s="7">
        <v>1.8104062722736995</v>
      </c>
      <c r="V6" s="7">
        <v>31.15229270610597</v>
      </c>
      <c r="W6" s="7">
        <v>14.521263958184846</v>
      </c>
      <c r="X6" s="7">
        <f>V6+W6</f>
        <v>45.673556664290814</v>
      </c>
      <c r="Y6" s="7">
        <v>0.7127583749109054</v>
      </c>
      <c r="Z6" s="58">
        <v>1.1404133998574486</v>
      </c>
      <c r="AA6" s="59"/>
      <c r="AB6" s="59"/>
      <c r="AC6" s="72" t="s">
        <v>3</v>
      </c>
    </row>
    <row r="7" spans="1:29" s="15" customFormat="1" ht="15.75">
      <c r="A7" s="1" t="s">
        <v>131</v>
      </c>
      <c r="B7" s="50"/>
      <c r="C7" s="34"/>
      <c r="D7" s="12"/>
      <c r="E7" s="13"/>
      <c r="F7" s="13"/>
      <c r="G7" s="13"/>
      <c r="H7" s="13"/>
      <c r="I7" s="13"/>
      <c r="J7" s="13"/>
      <c r="K7" s="13"/>
      <c r="L7" s="13"/>
      <c r="M7" s="13"/>
      <c r="N7" s="18"/>
      <c r="O7" s="2" t="s">
        <v>132</v>
      </c>
      <c r="P7" s="3"/>
      <c r="Q7" s="3"/>
      <c r="R7" s="3"/>
      <c r="S7" s="3"/>
      <c r="T7" s="3"/>
      <c r="U7" s="3"/>
      <c r="V7" s="3"/>
      <c r="W7" s="3"/>
      <c r="X7" s="3"/>
      <c r="Y7" s="3"/>
      <c r="Z7" s="4"/>
      <c r="AA7" s="32"/>
      <c r="AB7" s="32" t="s">
        <v>174</v>
      </c>
      <c r="AC7" s="25" t="s">
        <v>131</v>
      </c>
    </row>
    <row r="8" spans="1:29" ht="15.75" thickBot="1">
      <c r="A8" s="73" t="s">
        <v>4</v>
      </c>
      <c r="C8" s="74"/>
      <c r="O8" s="39" t="s">
        <v>40</v>
      </c>
      <c r="P8" s="8">
        <v>18.765317693536392</v>
      </c>
      <c r="Q8" s="8">
        <v>0</v>
      </c>
      <c r="R8" s="8">
        <v>2.999524465633497</v>
      </c>
      <c r="S8" s="8">
        <v>15.12930876812213</v>
      </c>
      <c r="T8" s="8">
        <v>0.7315913330813407</v>
      </c>
      <c r="U8" s="8">
        <v>1.591211149451916</v>
      </c>
      <c r="V8" s="8">
        <v>42.45668369648715</v>
      </c>
      <c r="W8" s="8">
        <v>15.656054527940693</v>
      </c>
      <c r="X8" s="8">
        <f>V8+W8</f>
        <v>58.112738224427844</v>
      </c>
      <c r="Y8" s="8">
        <v>1.2071256995842126</v>
      </c>
      <c r="Z8" s="77">
        <v>1.4631826661626814</v>
      </c>
      <c r="AC8" s="79" t="s">
        <v>4</v>
      </c>
    </row>
    <row r="9" spans="1:29" ht="15.75" thickBot="1">
      <c r="A9" s="80" t="s">
        <v>175</v>
      </c>
      <c r="C9" s="81"/>
      <c r="D9" s="63"/>
      <c r="E9" s="28"/>
      <c r="F9" s="28"/>
      <c r="G9" s="28"/>
      <c r="H9" s="28"/>
      <c r="I9" s="28"/>
      <c r="J9" s="28"/>
      <c r="K9" s="28"/>
      <c r="L9" s="28"/>
      <c r="M9" s="28"/>
      <c r="N9" s="64"/>
      <c r="O9" s="38" t="s">
        <v>41</v>
      </c>
      <c r="P9" s="40">
        <v>28.983284772274192</v>
      </c>
      <c r="Q9" s="40" t="s">
        <v>93</v>
      </c>
      <c r="R9" s="40">
        <v>4.812853148997912</v>
      </c>
      <c r="S9" s="40">
        <v>29.287626956696123</v>
      </c>
      <c r="T9" s="40">
        <v>1.8166161395727414</v>
      </c>
      <c r="U9" s="40">
        <v>4.299718070612105</v>
      </c>
      <c r="V9" s="40">
        <v>26.848170997841297</v>
      </c>
      <c r="W9" s="40">
        <v>2.85468250504288</v>
      </c>
      <c r="X9" s="40">
        <f>V9+W9</f>
        <v>29.702853502884178</v>
      </c>
      <c r="Y9" s="40">
        <v>1.0970474089627595</v>
      </c>
      <c r="Z9" s="82">
        <v>0</v>
      </c>
      <c r="AA9" s="66"/>
      <c r="AB9" s="66" t="s">
        <v>177</v>
      </c>
      <c r="AC9" s="83" t="s">
        <v>176</v>
      </c>
    </row>
    <row r="10" spans="1:29" s="15" customFormat="1" ht="15.75">
      <c r="A10" s="19" t="s">
        <v>103</v>
      </c>
      <c r="B10" s="50"/>
      <c r="C10" s="35"/>
      <c r="D10" s="21">
        <v>4</v>
      </c>
      <c r="N10" s="22"/>
      <c r="O10" s="20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5"/>
      <c r="AA10" s="33">
        <v>1</v>
      </c>
      <c r="AB10" s="33" t="s">
        <v>178</v>
      </c>
      <c r="AC10" s="26" t="s">
        <v>103</v>
      </c>
    </row>
    <row r="11" spans="1:29" ht="15.75" thickBot="1">
      <c r="A11" s="70" t="s">
        <v>5</v>
      </c>
      <c r="B11" s="50" t="s">
        <v>247</v>
      </c>
      <c r="C11" s="71"/>
      <c r="D11" s="84">
        <v>5</v>
      </c>
      <c r="E11" s="41">
        <v>17.092262286667523</v>
      </c>
      <c r="F11" s="41">
        <v>1.3858591043243935</v>
      </c>
      <c r="G11" s="41">
        <v>4.273065571666881</v>
      </c>
      <c r="H11" s="41">
        <v>15.783395354805593</v>
      </c>
      <c r="I11" s="41">
        <v>0</v>
      </c>
      <c r="J11" s="41">
        <v>1.9633003977928911</v>
      </c>
      <c r="K11" s="41">
        <v>48.9156935711536</v>
      </c>
      <c r="L11" s="41">
        <v>8.238162453483897</v>
      </c>
      <c r="M11" s="41">
        <v>1.0008982420120622</v>
      </c>
      <c r="N11" s="85">
        <v>1.3473630180931606</v>
      </c>
      <c r="O11" s="37" t="s">
        <v>42</v>
      </c>
      <c r="P11" s="41">
        <v>26.064885620383325</v>
      </c>
      <c r="Q11" s="41">
        <v>0</v>
      </c>
      <c r="R11" s="41">
        <v>4.360417819140283</v>
      </c>
      <c r="S11" s="41">
        <v>17.363574240994435</v>
      </c>
      <c r="T11" s="41">
        <v>0.6074213877409349</v>
      </c>
      <c r="U11" s="41">
        <v>2.847287755035632</v>
      </c>
      <c r="V11" s="41">
        <v>34.015597713492355</v>
      </c>
      <c r="W11" s="41">
        <v>12.235202238781689</v>
      </c>
      <c r="X11" s="41">
        <f>V11+W11</f>
        <v>46.25079995227404</v>
      </c>
      <c r="Y11" s="41">
        <v>1.0412938075558884</v>
      </c>
      <c r="Z11" s="85">
        <v>1.464319416875468</v>
      </c>
      <c r="AA11" s="59">
        <v>2</v>
      </c>
      <c r="AB11" s="59" t="s">
        <v>179</v>
      </c>
      <c r="AC11" s="72" t="s">
        <v>5</v>
      </c>
    </row>
    <row r="12" spans="1:29" s="15" customFormat="1" ht="15.75">
      <c r="A12" s="35" t="s">
        <v>134</v>
      </c>
      <c r="B12" s="50"/>
      <c r="C12" s="35"/>
      <c r="D12" s="16"/>
      <c r="E12" s="17"/>
      <c r="F12" s="17"/>
      <c r="G12" s="17"/>
      <c r="H12" s="17"/>
      <c r="I12" s="17"/>
      <c r="J12" s="17"/>
      <c r="K12" s="17"/>
      <c r="L12" s="17"/>
      <c r="M12" s="17"/>
      <c r="N12" s="5"/>
      <c r="O12" s="20" t="s">
        <v>135</v>
      </c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5"/>
      <c r="AA12" s="33"/>
      <c r="AB12" s="33" t="s">
        <v>180</v>
      </c>
      <c r="AC12" s="26" t="s">
        <v>134</v>
      </c>
    </row>
    <row r="13" spans="1:29" ht="15">
      <c r="A13" s="86" t="s">
        <v>6</v>
      </c>
      <c r="C13" s="74"/>
      <c r="O13" s="39" t="s">
        <v>43</v>
      </c>
      <c r="P13" s="8">
        <v>25.153186597622838</v>
      </c>
      <c r="Q13" s="8">
        <v>0</v>
      </c>
      <c r="R13" s="8">
        <v>4.271295837332181</v>
      </c>
      <c r="S13" s="8">
        <v>16.730823990972272</v>
      </c>
      <c r="T13" s="8">
        <v>0.7171558442928105</v>
      </c>
      <c r="U13" s="8">
        <v>2.3887617460635524</v>
      </c>
      <c r="V13" s="8">
        <v>34.95080099979962</v>
      </c>
      <c r="W13" s="8">
        <v>13.478311308914881</v>
      </c>
      <c r="X13" s="8">
        <f>V13+W13</f>
        <v>48.4291123087145</v>
      </c>
      <c r="Y13" s="8">
        <v>0.9491768527404845</v>
      </c>
      <c r="Z13" s="77">
        <v>1.3604868222613613</v>
      </c>
      <c r="AB13" s="78" t="s">
        <v>181</v>
      </c>
      <c r="AC13" s="79" t="s">
        <v>6</v>
      </c>
    </row>
    <row r="14" spans="1:29" ht="15.75" thickBot="1">
      <c r="A14" s="86" t="s">
        <v>6</v>
      </c>
      <c r="C14" s="74"/>
      <c r="O14" s="39" t="s">
        <v>44</v>
      </c>
      <c r="P14" s="8">
        <v>27.500305558950654</v>
      </c>
      <c r="Q14" s="8" t="s">
        <v>93</v>
      </c>
      <c r="R14" s="8">
        <v>4.86672074134157</v>
      </c>
      <c r="S14" s="8">
        <v>15.760175113056812</v>
      </c>
      <c r="T14" s="8">
        <v>0.8666762964032935</v>
      </c>
      <c r="U14" s="8">
        <v>2.450027222524695</v>
      </c>
      <c r="V14" s="8">
        <v>33.28925876954189</v>
      </c>
      <c r="W14" s="8">
        <v>13.33348148312759</v>
      </c>
      <c r="X14" s="8">
        <f>V14+W14</f>
        <v>46.62274025266948</v>
      </c>
      <c r="Y14" s="8">
        <v>0.7000077778641984</v>
      </c>
      <c r="Z14" s="77">
        <v>1.2333470371893023</v>
      </c>
      <c r="AC14" s="79" t="s">
        <v>6</v>
      </c>
    </row>
    <row r="15" spans="1:29" ht="15">
      <c r="A15" s="87" t="s">
        <v>245</v>
      </c>
      <c r="B15" s="50" t="s">
        <v>248</v>
      </c>
      <c r="C15" s="88"/>
      <c r="D15" s="89">
        <v>6</v>
      </c>
      <c r="E15" s="90">
        <v>12.314568819055655</v>
      </c>
      <c r="F15" s="90" t="s">
        <v>93</v>
      </c>
      <c r="G15" s="90">
        <v>6.088870138310852</v>
      </c>
      <c r="H15" s="90">
        <v>39.44766878370828</v>
      </c>
      <c r="I15" s="90">
        <v>1.436699695556493</v>
      </c>
      <c r="J15" s="90">
        <v>4.498238332516164</v>
      </c>
      <c r="K15" s="90">
        <v>32.08629320076168</v>
      </c>
      <c r="L15" s="90">
        <v>3.169861233053215</v>
      </c>
      <c r="M15" s="90">
        <v>0.957799797037662</v>
      </c>
      <c r="N15" s="91" t="s">
        <v>93</v>
      </c>
      <c r="O15" s="92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1"/>
      <c r="AA15" s="93" t="s">
        <v>235</v>
      </c>
      <c r="AB15" s="93"/>
      <c r="AC15" s="94" t="s">
        <v>245</v>
      </c>
    </row>
    <row r="16" spans="1:29" s="15" customFormat="1" ht="15.75">
      <c r="A16" s="19" t="s">
        <v>105</v>
      </c>
      <c r="B16" s="50"/>
      <c r="C16" s="35"/>
      <c r="D16" s="16">
        <v>7</v>
      </c>
      <c r="E16" s="17"/>
      <c r="F16" s="17"/>
      <c r="G16" s="17"/>
      <c r="H16" s="17"/>
      <c r="I16" s="17"/>
      <c r="J16" s="17"/>
      <c r="K16" s="17"/>
      <c r="L16" s="17"/>
      <c r="M16" s="17"/>
      <c r="N16" s="5"/>
      <c r="O16" s="20" t="s">
        <v>133</v>
      </c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5"/>
      <c r="AA16" s="33">
        <v>5</v>
      </c>
      <c r="AB16" s="78" t="s">
        <v>182</v>
      </c>
      <c r="AC16" s="26" t="s">
        <v>105</v>
      </c>
    </row>
    <row r="17" spans="1:29" ht="16.5" thickBot="1">
      <c r="A17" s="70" t="s">
        <v>102</v>
      </c>
      <c r="B17" s="50" t="s">
        <v>248</v>
      </c>
      <c r="C17" s="71"/>
      <c r="D17" s="84">
        <v>8</v>
      </c>
      <c r="E17" s="41">
        <v>11.190918533038811</v>
      </c>
      <c r="F17" s="41" t="s">
        <v>93</v>
      </c>
      <c r="G17" s="41">
        <v>3.9936219078687523</v>
      </c>
      <c r="H17" s="41">
        <v>21.275910999283198</v>
      </c>
      <c r="I17" s="41">
        <v>0.9947483140478943</v>
      </c>
      <c r="J17" s="41">
        <v>2.874530054564871</v>
      </c>
      <c r="K17" s="41">
        <v>54.62338536257114</v>
      </c>
      <c r="L17" s="41">
        <v>2.7209292119545347</v>
      </c>
      <c r="M17" s="41">
        <v>0.877719100630495</v>
      </c>
      <c r="N17" s="85">
        <v>1.4482365160403168</v>
      </c>
      <c r="O17" s="37" t="s">
        <v>45</v>
      </c>
      <c r="P17" s="41">
        <v>15.614069451828636</v>
      </c>
      <c r="Q17" s="41">
        <v>0</v>
      </c>
      <c r="R17" s="41">
        <v>3.3578643982427168</v>
      </c>
      <c r="S17" s="41">
        <v>18.333939614405235</v>
      </c>
      <c r="T17" s="41">
        <v>0.895430506198058</v>
      </c>
      <c r="U17" s="41">
        <v>2.2245851638358</v>
      </c>
      <c r="V17" s="41">
        <v>55.26485155441138</v>
      </c>
      <c r="W17" s="41">
        <v>2.2105940621764555</v>
      </c>
      <c r="X17" s="41">
        <f>V17+W17</f>
        <v>57.475445616587834</v>
      </c>
      <c r="Y17" s="41">
        <v>1.1752525393849511</v>
      </c>
      <c r="Z17" s="85">
        <v>0.9234127095167471</v>
      </c>
      <c r="AA17" s="59">
        <v>6</v>
      </c>
      <c r="AB17" s="95" t="s">
        <v>183</v>
      </c>
      <c r="AC17" s="72" t="s">
        <v>102</v>
      </c>
    </row>
    <row r="18" spans="1:29" s="15" customFormat="1" ht="15.75">
      <c r="A18" s="35" t="s">
        <v>136</v>
      </c>
      <c r="B18" s="50"/>
      <c r="C18" s="35"/>
      <c r="D18" s="16"/>
      <c r="E18" s="17"/>
      <c r="F18" s="17"/>
      <c r="G18" s="17"/>
      <c r="H18" s="17"/>
      <c r="I18" s="17"/>
      <c r="J18" s="17"/>
      <c r="K18" s="17"/>
      <c r="L18" s="17"/>
      <c r="M18" s="17"/>
      <c r="N18" s="5"/>
      <c r="O18" s="20" t="s">
        <v>138</v>
      </c>
      <c r="P18" s="9"/>
      <c r="Q18" s="9"/>
      <c r="R18" s="9"/>
      <c r="S18" s="9"/>
      <c r="T18" s="9"/>
      <c r="U18" s="9"/>
      <c r="V18" s="9"/>
      <c r="W18" s="9"/>
      <c r="X18" s="9"/>
      <c r="Y18" s="9"/>
      <c r="Z18" s="10"/>
      <c r="AA18" s="33"/>
      <c r="AB18" s="33" t="s">
        <v>184</v>
      </c>
      <c r="AC18" s="26" t="s">
        <v>136</v>
      </c>
    </row>
    <row r="19" spans="1:29" ht="15.75" thickBot="1">
      <c r="A19" s="86" t="s">
        <v>7</v>
      </c>
      <c r="C19" s="74"/>
      <c r="O19" s="39" t="s">
        <v>46</v>
      </c>
      <c r="P19" s="8">
        <v>27.35647738510384</v>
      </c>
      <c r="Q19" s="8">
        <v>0</v>
      </c>
      <c r="R19" s="8">
        <v>4.40326862020507</v>
      </c>
      <c r="S19" s="8">
        <v>29.480039556550253</v>
      </c>
      <c r="T19" s="8">
        <v>1.2075157445479625</v>
      </c>
      <c r="U19" s="8">
        <v>5.26206214542237</v>
      </c>
      <c r="V19" s="8">
        <v>30.1046166657992</v>
      </c>
      <c r="W19" s="8">
        <v>1.3116119294227866</v>
      </c>
      <c r="X19" s="8">
        <f>V19+W19</f>
        <v>31.416228595221984</v>
      </c>
      <c r="Y19" s="8">
        <v>0.8744079529485246</v>
      </c>
      <c r="Z19" s="77" t="s">
        <v>93</v>
      </c>
      <c r="AB19" s="78" t="s">
        <v>185</v>
      </c>
      <c r="AC19" s="79" t="s">
        <v>7</v>
      </c>
    </row>
    <row r="20" spans="1:29" s="15" customFormat="1" ht="15.75">
      <c r="A20" s="1" t="s">
        <v>191</v>
      </c>
      <c r="B20" s="50"/>
      <c r="C20" s="34"/>
      <c r="D20" s="68"/>
      <c r="E20" s="36"/>
      <c r="F20" s="36"/>
      <c r="G20" s="36"/>
      <c r="H20" s="36"/>
      <c r="I20" s="36"/>
      <c r="J20" s="36"/>
      <c r="K20" s="36"/>
      <c r="L20" s="36"/>
      <c r="M20" s="36"/>
      <c r="N20" s="69"/>
      <c r="O20" s="2"/>
      <c r="P20" s="3"/>
      <c r="Q20" s="3"/>
      <c r="R20" s="3"/>
      <c r="S20" s="3"/>
      <c r="T20" s="3"/>
      <c r="U20" s="3"/>
      <c r="V20" s="3"/>
      <c r="W20" s="3"/>
      <c r="X20" s="3"/>
      <c r="Y20" s="3"/>
      <c r="Z20" s="4"/>
      <c r="AA20" s="32"/>
      <c r="AB20" s="32" t="s">
        <v>186</v>
      </c>
      <c r="AC20" s="25" t="s">
        <v>188</v>
      </c>
    </row>
    <row r="21" spans="1:29" s="29" customFormat="1" ht="15.75" thickBot="1">
      <c r="A21" s="70" t="s">
        <v>190</v>
      </c>
      <c r="B21" s="50"/>
      <c r="C21" s="71"/>
      <c r="D21" s="96"/>
      <c r="E21" s="56"/>
      <c r="F21" s="56"/>
      <c r="G21" s="56"/>
      <c r="H21" s="56"/>
      <c r="I21" s="56"/>
      <c r="J21" s="56"/>
      <c r="K21" s="56"/>
      <c r="L21" s="56"/>
      <c r="M21" s="56"/>
      <c r="N21" s="97"/>
      <c r="O21" s="37"/>
      <c r="P21" s="7"/>
      <c r="Q21" s="7"/>
      <c r="R21" s="7"/>
      <c r="S21" s="7"/>
      <c r="T21" s="7"/>
      <c r="U21" s="7"/>
      <c r="V21" s="7"/>
      <c r="W21" s="7"/>
      <c r="X21" s="7"/>
      <c r="Y21" s="7"/>
      <c r="Z21" s="58"/>
      <c r="AA21" s="59"/>
      <c r="AB21" s="59" t="s">
        <v>187</v>
      </c>
      <c r="AC21" s="72" t="s">
        <v>189</v>
      </c>
    </row>
    <row r="22" spans="1:29" s="15" customFormat="1" ht="15.75">
      <c r="A22" s="19" t="s">
        <v>106</v>
      </c>
      <c r="B22" s="50"/>
      <c r="C22" s="35"/>
      <c r="D22" s="21">
        <v>9</v>
      </c>
      <c r="N22" s="22"/>
      <c r="O22" s="20" t="s">
        <v>137</v>
      </c>
      <c r="P22" s="9"/>
      <c r="Q22" s="9"/>
      <c r="R22" s="9"/>
      <c r="S22" s="9"/>
      <c r="T22" s="9"/>
      <c r="U22" s="9"/>
      <c r="V22" s="9"/>
      <c r="W22" s="9"/>
      <c r="X22" s="9"/>
      <c r="Y22" s="9"/>
      <c r="Z22" s="10"/>
      <c r="AA22" s="33"/>
      <c r="AB22" s="33" t="s">
        <v>192</v>
      </c>
      <c r="AC22" s="26" t="s">
        <v>106</v>
      </c>
    </row>
    <row r="23" spans="1:29" ht="15">
      <c r="A23" s="73" t="s">
        <v>8</v>
      </c>
      <c r="B23" s="50" t="s">
        <v>247</v>
      </c>
      <c r="C23" s="74"/>
      <c r="D23" s="98">
        <v>10</v>
      </c>
      <c r="E23" s="8">
        <v>16.11308553563317</v>
      </c>
      <c r="F23" s="8">
        <v>0</v>
      </c>
      <c r="G23" s="8">
        <v>3.2466664885231014</v>
      </c>
      <c r="H23" s="8">
        <v>15.519867461186973</v>
      </c>
      <c r="I23" s="8">
        <v>1.042139860513588</v>
      </c>
      <c r="J23" s="8">
        <v>2.485102744301633</v>
      </c>
      <c r="K23" s="8">
        <v>47.21695214173103</v>
      </c>
      <c r="L23" s="8">
        <v>13.09355209363226</v>
      </c>
      <c r="M23" s="8">
        <v>1.2826336744782623</v>
      </c>
      <c r="N23" s="77">
        <v>0</v>
      </c>
      <c r="O23" s="39" t="s">
        <v>47</v>
      </c>
      <c r="P23" s="8">
        <v>28.156599899267746</v>
      </c>
      <c r="Q23" s="8">
        <v>1.6388361551276585</v>
      </c>
      <c r="R23" s="8">
        <v>3.3706559218937655</v>
      </c>
      <c r="S23" s="8">
        <v>16.632443531827512</v>
      </c>
      <c r="T23" s="8">
        <v>0.523032815466274</v>
      </c>
      <c r="U23" s="8">
        <v>2.1502460191391264</v>
      </c>
      <c r="V23" s="8">
        <v>33.164154817713374</v>
      </c>
      <c r="W23" s="8">
        <v>12.126612684514352</v>
      </c>
      <c r="X23" s="8">
        <f>V23+W23</f>
        <v>45.29076750222772</v>
      </c>
      <c r="Y23" s="8">
        <v>1.2204099027546393</v>
      </c>
      <c r="Z23" s="77">
        <v>1.0170082522955328</v>
      </c>
      <c r="AB23" s="78" t="s">
        <v>193</v>
      </c>
      <c r="AC23" s="79" t="s">
        <v>8</v>
      </c>
    </row>
    <row r="24" spans="1:29" ht="15.75" thickBot="1">
      <c r="A24" s="70" t="s">
        <v>8</v>
      </c>
      <c r="B24" s="50" t="s">
        <v>247</v>
      </c>
      <c r="C24" s="71"/>
      <c r="D24" s="99"/>
      <c r="E24" s="100"/>
      <c r="F24" s="100"/>
      <c r="G24" s="100"/>
      <c r="H24" s="100"/>
      <c r="I24" s="100"/>
      <c r="J24" s="100"/>
      <c r="K24" s="100"/>
      <c r="L24" s="100"/>
      <c r="M24" s="100"/>
      <c r="N24" s="101"/>
      <c r="O24" s="37" t="s">
        <v>48</v>
      </c>
      <c r="P24" s="7">
        <v>24.787450604718003</v>
      </c>
      <c r="Q24" s="7" t="s">
        <v>93</v>
      </c>
      <c r="R24" s="7">
        <v>4.474151163170443</v>
      </c>
      <c r="S24" s="7">
        <v>16.6294727904116</v>
      </c>
      <c r="T24" s="7">
        <v>0.6967048039973439</v>
      </c>
      <c r="U24" s="7">
        <v>2.7269461468958536</v>
      </c>
      <c r="V24" s="7">
        <v>35.749665255113705</v>
      </c>
      <c r="W24" s="7">
        <v>13.890552029697043</v>
      </c>
      <c r="X24" s="7">
        <f>V24+W24</f>
        <v>49.640217284810745</v>
      </c>
      <c r="Y24" s="7" t="s">
        <v>93</v>
      </c>
      <c r="Z24" s="58">
        <v>1.045057205996016</v>
      </c>
      <c r="AA24" s="59" t="s">
        <v>236</v>
      </c>
      <c r="AB24" s="59"/>
      <c r="AC24" s="72" t="s">
        <v>8</v>
      </c>
    </row>
    <row r="25" spans="1:29" s="15" customFormat="1" ht="15.75">
      <c r="A25" s="1" t="s">
        <v>107</v>
      </c>
      <c r="B25" s="50"/>
      <c r="C25" s="34"/>
      <c r="D25" s="68">
        <v>11</v>
      </c>
      <c r="E25" s="36"/>
      <c r="F25" s="36"/>
      <c r="G25" s="36"/>
      <c r="H25" s="36"/>
      <c r="I25" s="36"/>
      <c r="J25" s="36"/>
      <c r="K25" s="36"/>
      <c r="L25" s="36"/>
      <c r="M25" s="36"/>
      <c r="N25" s="69"/>
      <c r="O25" s="2" t="s">
        <v>139</v>
      </c>
      <c r="P25" s="3"/>
      <c r="Q25" s="3"/>
      <c r="R25" s="3"/>
      <c r="S25" s="3"/>
      <c r="T25" s="3"/>
      <c r="U25" s="3"/>
      <c r="V25" s="3"/>
      <c r="W25" s="3"/>
      <c r="X25" s="3"/>
      <c r="Y25" s="3"/>
      <c r="Z25" s="4"/>
      <c r="AA25" s="32">
        <v>8</v>
      </c>
      <c r="AB25" s="32" t="s">
        <v>194</v>
      </c>
      <c r="AC25" s="25" t="s">
        <v>107</v>
      </c>
    </row>
    <row r="26" spans="1:29" s="15" customFormat="1" ht="15.75">
      <c r="A26" s="19" t="s">
        <v>108</v>
      </c>
      <c r="B26" s="50"/>
      <c r="C26" s="35"/>
      <c r="D26" s="21">
        <v>12</v>
      </c>
      <c r="N26" s="22"/>
      <c r="O26" s="20"/>
      <c r="P26" s="9"/>
      <c r="Q26" s="9"/>
      <c r="R26" s="9"/>
      <c r="S26" s="9"/>
      <c r="T26" s="9"/>
      <c r="U26" s="9"/>
      <c r="V26" s="9"/>
      <c r="W26" s="9"/>
      <c r="X26" s="9"/>
      <c r="Y26" s="9"/>
      <c r="Z26" s="10"/>
      <c r="AA26" s="33">
        <v>9</v>
      </c>
      <c r="AB26" s="33"/>
      <c r="AC26" s="26" t="s">
        <v>108</v>
      </c>
    </row>
    <row r="27" spans="1:29" ht="15.75" thickBot="1">
      <c r="A27" s="70" t="s">
        <v>9</v>
      </c>
      <c r="B27" s="50" t="s">
        <v>247</v>
      </c>
      <c r="C27" s="71"/>
      <c r="D27" s="57" t="s">
        <v>95</v>
      </c>
      <c r="E27" s="7">
        <v>25.41265716091874</v>
      </c>
      <c r="F27" s="7" t="s">
        <v>93</v>
      </c>
      <c r="G27" s="7">
        <v>4.25651471517876</v>
      </c>
      <c r="H27" s="7">
        <v>16.60462176020229</v>
      </c>
      <c r="I27" s="7">
        <v>1.0395448479314462</v>
      </c>
      <c r="J27" s="7">
        <v>2.5918381681534033</v>
      </c>
      <c r="K27" s="7">
        <v>38.85650066727542</v>
      </c>
      <c r="L27" s="7">
        <v>11.23832268033996</v>
      </c>
      <c r="M27" s="7" t="s">
        <v>93</v>
      </c>
      <c r="N27" s="58">
        <v>0</v>
      </c>
      <c r="O27" s="37" t="s">
        <v>49</v>
      </c>
      <c r="P27" s="7">
        <v>31.368508735395338</v>
      </c>
      <c r="Q27" s="7" t="s">
        <v>93</v>
      </c>
      <c r="R27" s="7">
        <v>3.386746750257568</v>
      </c>
      <c r="S27" s="7">
        <v>14.914838115697407</v>
      </c>
      <c r="T27" s="7">
        <v>0.9425897104276727</v>
      </c>
      <c r="U27" s="7">
        <v>2.630482912821412</v>
      </c>
      <c r="V27" s="7">
        <v>30.973936298472125</v>
      </c>
      <c r="W27" s="7">
        <v>13.744273219491879</v>
      </c>
      <c r="X27" s="7">
        <f>V27+W27</f>
        <v>44.718209517964006</v>
      </c>
      <c r="Y27" s="7">
        <v>0.7562638374361561</v>
      </c>
      <c r="Z27" s="58">
        <v>1.2823604200004386</v>
      </c>
      <c r="AA27" s="59" t="s">
        <v>237</v>
      </c>
      <c r="AB27" s="59" t="s">
        <v>195</v>
      </c>
      <c r="AC27" s="72" t="s">
        <v>9</v>
      </c>
    </row>
    <row r="28" spans="1:29" ht="15.75" thickBot="1">
      <c r="A28" s="86" t="s">
        <v>10</v>
      </c>
      <c r="B28" s="50" t="s">
        <v>248</v>
      </c>
      <c r="C28" s="74"/>
      <c r="D28" s="98" t="s">
        <v>96</v>
      </c>
      <c r="E28" s="8">
        <v>13.487538687082587</v>
      </c>
      <c r="F28" s="8">
        <v>3.694412770809578</v>
      </c>
      <c r="G28" s="8">
        <v>7.0369767063039586</v>
      </c>
      <c r="H28" s="8">
        <v>37.06141065320085</v>
      </c>
      <c r="I28" s="8">
        <v>2.378237497963838</v>
      </c>
      <c r="J28" s="8">
        <v>2.980941521420427</v>
      </c>
      <c r="K28" s="8">
        <v>32.122495520443074</v>
      </c>
      <c r="L28" s="8">
        <v>1.2379866427756963</v>
      </c>
      <c r="M28" s="8" t="s">
        <v>93</v>
      </c>
      <c r="N28" s="77">
        <v>0</v>
      </c>
      <c r="O28" s="39" t="s">
        <v>50</v>
      </c>
      <c r="P28" s="8">
        <v>20.836347851251624</v>
      </c>
      <c r="Q28" s="8">
        <v>0</v>
      </c>
      <c r="R28" s="8">
        <v>3.8706410070901462</v>
      </c>
      <c r="S28" s="8">
        <v>27.362176240775575</v>
      </c>
      <c r="T28" s="8">
        <v>1.1816910239714464</v>
      </c>
      <c r="U28" s="8">
        <v>4.377080017363623</v>
      </c>
      <c r="V28" s="8">
        <v>40.97332754545892</v>
      </c>
      <c r="W28" s="8">
        <v>1.3987363140886508</v>
      </c>
      <c r="X28" s="8">
        <f>V28+W28</f>
        <v>42.37206385954757</v>
      </c>
      <c r="Y28" s="8" t="s">
        <v>93</v>
      </c>
      <c r="Z28" s="77" t="s">
        <v>93</v>
      </c>
      <c r="AA28" s="78">
        <v>11</v>
      </c>
      <c r="AC28" s="79" t="s">
        <v>10</v>
      </c>
    </row>
    <row r="29" spans="1:29" s="15" customFormat="1" ht="15.75">
      <c r="A29" s="1" t="s">
        <v>109</v>
      </c>
      <c r="B29" s="50"/>
      <c r="C29" s="34"/>
      <c r="D29" s="6">
        <v>14</v>
      </c>
      <c r="E29" s="3"/>
      <c r="F29" s="3"/>
      <c r="G29" s="3"/>
      <c r="H29" s="3"/>
      <c r="I29" s="3"/>
      <c r="J29" s="3"/>
      <c r="K29" s="3"/>
      <c r="L29" s="3"/>
      <c r="M29" s="3"/>
      <c r="N29" s="4"/>
      <c r="O29" s="2" t="s">
        <v>140</v>
      </c>
      <c r="P29" s="3"/>
      <c r="Q29" s="3"/>
      <c r="R29" s="3"/>
      <c r="S29" s="3"/>
      <c r="T29" s="3"/>
      <c r="U29" s="3"/>
      <c r="V29" s="3"/>
      <c r="W29" s="3"/>
      <c r="X29" s="3"/>
      <c r="Y29" s="3"/>
      <c r="Z29" s="4"/>
      <c r="AA29" s="32"/>
      <c r="AB29" s="32" t="s">
        <v>196</v>
      </c>
      <c r="AC29" s="25" t="s">
        <v>109</v>
      </c>
    </row>
    <row r="30" spans="1:29" ht="15.75" thickBot="1">
      <c r="A30" s="73" t="s">
        <v>101</v>
      </c>
      <c r="B30" s="50" t="s">
        <v>247</v>
      </c>
      <c r="C30" s="74"/>
      <c r="D30" s="98">
        <v>15</v>
      </c>
      <c r="E30" s="8">
        <v>25.824487081598974</v>
      </c>
      <c r="F30" s="8">
        <v>1.2413487352528265</v>
      </c>
      <c r="G30" s="8">
        <v>5.430900716731116</v>
      </c>
      <c r="H30" s="8">
        <v>15.324745695918821</v>
      </c>
      <c r="I30" s="8">
        <v>1.1576069554937072</v>
      </c>
      <c r="J30" s="8">
        <v>2.4753084899386715</v>
      </c>
      <c r="K30" s="8">
        <v>40.713282924065915</v>
      </c>
      <c r="L30" s="8">
        <v>6.871751927292431</v>
      </c>
      <c r="M30" s="8">
        <v>0.9605674737075443</v>
      </c>
      <c r="N30" s="77">
        <v>0</v>
      </c>
      <c r="O30" s="39" t="s">
        <v>51</v>
      </c>
      <c r="P30" s="8">
        <v>41.55326201191086</v>
      </c>
      <c r="Q30" s="8" t="s">
        <v>93</v>
      </c>
      <c r="R30" s="8">
        <v>4.8775229728637255</v>
      </c>
      <c r="S30" s="8">
        <v>16.341049341130187</v>
      </c>
      <c r="T30" s="8">
        <v>0.7904641281989095</v>
      </c>
      <c r="U30" s="8">
        <v>3.462771834325905</v>
      </c>
      <c r="V30" s="8">
        <v>24.198981379180253</v>
      </c>
      <c r="W30" s="8">
        <v>6.9704564032085665</v>
      </c>
      <c r="X30" s="8">
        <f>V30+W30</f>
        <v>31.16943778238882</v>
      </c>
      <c r="Y30" s="8">
        <v>0.8084292220216122</v>
      </c>
      <c r="Z30" s="77">
        <v>0.9970627071599883</v>
      </c>
      <c r="AA30" s="78">
        <v>12</v>
      </c>
      <c r="AB30" s="78" t="s">
        <v>197</v>
      </c>
      <c r="AC30" s="79" t="s">
        <v>101</v>
      </c>
    </row>
    <row r="31" spans="1:29" s="15" customFormat="1" ht="15.75">
      <c r="A31" s="1" t="s">
        <v>142</v>
      </c>
      <c r="B31" s="50"/>
      <c r="C31" s="34"/>
      <c r="D31" s="68"/>
      <c r="E31" s="36"/>
      <c r="F31" s="36"/>
      <c r="G31" s="36"/>
      <c r="H31" s="36"/>
      <c r="I31" s="36"/>
      <c r="J31" s="36"/>
      <c r="K31" s="36"/>
      <c r="L31" s="36"/>
      <c r="M31" s="36"/>
      <c r="N31" s="69"/>
      <c r="O31" s="2" t="s">
        <v>143</v>
      </c>
      <c r="P31" s="3"/>
      <c r="Q31" s="3"/>
      <c r="R31" s="3"/>
      <c r="S31" s="3"/>
      <c r="T31" s="3"/>
      <c r="U31" s="3"/>
      <c r="V31" s="3"/>
      <c r="W31" s="3"/>
      <c r="X31" s="3"/>
      <c r="Y31" s="3"/>
      <c r="Z31" s="4"/>
      <c r="AA31" s="32"/>
      <c r="AB31" s="32"/>
      <c r="AC31" s="25" t="s">
        <v>142</v>
      </c>
    </row>
    <row r="32" spans="1:29" ht="15.75" thickBot="1">
      <c r="A32" s="70" t="s">
        <v>11</v>
      </c>
      <c r="C32" s="71"/>
      <c r="D32" s="99"/>
      <c r="E32" s="100"/>
      <c r="F32" s="100"/>
      <c r="G32" s="100"/>
      <c r="H32" s="100"/>
      <c r="I32" s="100"/>
      <c r="J32" s="100"/>
      <c r="K32" s="100"/>
      <c r="L32" s="100"/>
      <c r="M32" s="100"/>
      <c r="N32" s="101"/>
      <c r="O32" s="37" t="s">
        <v>52</v>
      </c>
      <c r="P32" s="7">
        <v>24.35928546095981</v>
      </c>
      <c r="Q32" s="7" t="s">
        <v>93</v>
      </c>
      <c r="R32" s="7">
        <v>3.135908013364941</v>
      </c>
      <c r="S32" s="7">
        <v>34.86457730573236</v>
      </c>
      <c r="T32" s="7">
        <v>2.034606984861777</v>
      </c>
      <c r="U32" s="7">
        <v>5.963825061131539</v>
      </c>
      <c r="V32" s="7">
        <v>28.68982509846378</v>
      </c>
      <c r="W32" s="7">
        <v>0.9519720754857856</v>
      </c>
      <c r="X32" s="7">
        <f>V32+W32</f>
        <v>29.641797173949563</v>
      </c>
      <c r="Y32" s="7" t="s">
        <v>93</v>
      </c>
      <c r="Z32" s="58">
        <v>0</v>
      </c>
      <c r="AA32" s="59"/>
      <c r="AB32" s="59"/>
      <c r="AC32" s="72" t="s">
        <v>11</v>
      </c>
    </row>
    <row r="33" spans="1:29" s="15" customFormat="1" ht="15.75">
      <c r="A33" s="19" t="s">
        <v>111</v>
      </c>
      <c r="B33" s="50"/>
      <c r="C33" s="35"/>
      <c r="D33" s="21">
        <v>16</v>
      </c>
      <c r="N33" s="22"/>
      <c r="O33" s="20" t="s">
        <v>141</v>
      </c>
      <c r="P33" s="9"/>
      <c r="Q33" s="9"/>
      <c r="R33" s="9"/>
      <c r="S33" s="9"/>
      <c r="T33" s="9"/>
      <c r="U33" s="9"/>
      <c r="V33" s="9"/>
      <c r="W33" s="9"/>
      <c r="X33" s="9"/>
      <c r="Y33" s="9"/>
      <c r="Z33" s="10"/>
      <c r="AA33" s="33">
        <v>13</v>
      </c>
      <c r="AB33" s="33" t="s">
        <v>198</v>
      </c>
      <c r="AC33" s="26" t="s">
        <v>111</v>
      </c>
    </row>
    <row r="34" spans="1:29" s="15" customFormat="1" ht="15.75">
      <c r="A34" s="19" t="s">
        <v>110</v>
      </c>
      <c r="B34" s="50"/>
      <c r="C34" s="35"/>
      <c r="D34" s="21">
        <v>17</v>
      </c>
      <c r="N34" s="22"/>
      <c r="O34" s="20"/>
      <c r="P34" s="9"/>
      <c r="Q34" s="9"/>
      <c r="R34" s="9"/>
      <c r="S34" s="9"/>
      <c r="T34" s="9"/>
      <c r="U34" s="9"/>
      <c r="V34" s="9"/>
      <c r="W34" s="9"/>
      <c r="X34" s="9"/>
      <c r="Y34" s="9"/>
      <c r="Z34" s="10"/>
      <c r="AA34" s="33"/>
      <c r="AB34" s="33"/>
      <c r="AC34" s="26" t="s">
        <v>110</v>
      </c>
    </row>
    <row r="35" spans="1:29" ht="15.75" thickBot="1">
      <c r="A35" s="70" t="s">
        <v>12</v>
      </c>
      <c r="B35" s="50" t="s">
        <v>247</v>
      </c>
      <c r="C35" s="71"/>
      <c r="D35" s="57">
        <v>18</v>
      </c>
      <c r="E35" s="7">
        <v>22.945610404966008</v>
      </c>
      <c r="F35" s="7">
        <v>1.1528229382205146</v>
      </c>
      <c r="G35" s="7">
        <v>3.9535914868459954</v>
      </c>
      <c r="H35" s="7">
        <v>16.375997635235002</v>
      </c>
      <c r="I35" s="7">
        <v>0.8375209380234507</v>
      </c>
      <c r="J35" s="7">
        <v>2.512562814070352</v>
      </c>
      <c r="K35" s="7">
        <v>43.846684402404186</v>
      </c>
      <c r="L35" s="7">
        <v>8.375209380234507</v>
      </c>
      <c r="M35" s="7" t="s">
        <v>93</v>
      </c>
      <c r="N35" s="58">
        <v>0</v>
      </c>
      <c r="O35" s="37" t="s">
        <v>53</v>
      </c>
      <c r="P35" s="7">
        <v>29.905961424416137</v>
      </c>
      <c r="Q35" s="7">
        <v>1.8638276241845757</v>
      </c>
      <c r="R35" s="7">
        <v>3.6146959984185703</v>
      </c>
      <c r="S35" s="7">
        <v>13.769732568975742</v>
      </c>
      <c r="T35" s="7">
        <v>0.715408583020342</v>
      </c>
      <c r="U35" s="7">
        <v>2.103866030329559</v>
      </c>
      <c r="V35" s="7">
        <v>35.619816817749665</v>
      </c>
      <c r="W35" s="7">
        <v>10.54286332872083</v>
      </c>
      <c r="X35" s="7">
        <f>V35+W35</f>
        <v>46.16268014647049</v>
      </c>
      <c r="Y35" s="7">
        <v>0.9601536245799328</v>
      </c>
      <c r="Z35" s="58">
        <v>0.9036739996046426</v>
      </c>
      <c r="AA35" s="59">
        <v>14</v>
      </c>
      <c r="AB35" s="78" t="s">
        <v>199</v>
      </c>
      <c r="AC35" s="72" t="s">
        <v>12</v>
      </c>
    </row>
    <row r="36" spans="1:29" ht="15.75" thickBot="1">
      <c r="A36" s="80" t="s">
        <v>13</v>
      </c>
      <c r="B36" s="50" t="s">
        <v>247</v>
      </c>
      <c r="C36" s="81"/>
      <c r="D36" s="63"/>
      <c r="E36" s="28"/>
      <c r="F36" s="28"/>
      <c r="G36" s="28"/>
      <c r="H36" s="28"/>
      <c r="I36" s="28"/>
      <c r="J36" s="28"/>
      <c r="K36" s="28"/>
      <c r="L36" s="28"/>
      <c r="M36" s="28"/>
      <c r="N36" s="64"/>
      <c r="O36" s="38" t="s">
        <v>54</v>
      </c>
      <c r="P36" s="30">
        <v>28.98369311651513</v>
      </c>
      <c r="Q36" s="30">
        <v>0</v>
      </c>
      <c r="R36" s="30">
        <v>4.2331895717878405</v>
      </c>
      <c r="S36" s="30">
        <v>21.86237582074946</v>
      </c>
      <c r="T36" s="30">
        <v>0.9103633487715784</v>
      </c>
      <c r="U36" s="30">
        <v>3.2261001172092816</v>
      </c>
      <c r="V36" s="30">
        <v>36.551088453178885</v>
      </c>
      <c r="W36" s="30">
        <v>2.5945355439989988</v>
      </c>
      <c r="X36" s="30">
        <f>V36+W36</f>
        <v>39.145623997177886</v>
      </c>
      <c r="Y36" s="30">
        <v>0.7851883883154865</v>
      </c>
      <c r="Z36" s="65">
        <v>0.853465639473355</v>
      </c>
      <c r="AA36" s="66"/>
      <c r="AB36" s="66"/>
      <c r="AC36" s="83" t="s">
        <v>13</v>
      </c>
    </row>
    <row r="37" spans="1:29" ht="15.75" thickBot="1">
      <c r="A37" s="80" t="s">
        <v>14</v>
      </c>
      <c r="B37" s="50" t="s">
        <v>247</v>
      </c>
      <c r="C37" s="81"/>
      <c r="D37" s="63"/>
      <c r="E37" s="28"/>
      <c r="F37" s="28"/>
      <c r="G37" s="28"/>
      <c r="H37" s="28"/>
      <c r="I37" s="28"/>
      <c r="J37" s="28"/>
      <c r="K37" s="28"/>
      <c r="L37" s="28"/>
      <c r="M37" s="28"/>
      <c r="N37" s="64"/>
      <c r="O37" s="38" t="s">
        <v>55</v>
      </c>
      <c r="P37" s="30">
        <v>27.202427118025458</v>
      </c>
      <c r="Q37" s="30">
        <v>0</v>
      </c>
      <c r="R37" s="30">
        <v>5.303617865778548</v>
      </c>
      <c r="S37" s="30">
        <v>20.776495278069252</v>
      </c>
      <c r="T37" s="30">
        <v>1.1177517222501023</v>
      </c>
      <c r="U37" s="30">
        <v>3.3532551667503077</v>
      </c>
      <c r="V37" s="30">
        <v>39.28098909621789</v>
      </c>
      <c r="W37" s="30">
        <v>1.2546192800766458</v>
      </c>
      <c r="X37" s="30">
        <f>V37+W37</f>
        <v>40.53560837629453</v>
      </c>
      <c r="Y37" s="30">
        <v>0.9238560153291664</v>
      </c>
      <c r="Z37" s="65">
        <v>0.7869884575026233</v>
      </c>
      <c r="AA37" s="66"/>
      <c r="AB37" s="66"/>
      <c r="AC37" s="83" t="s">
        <v>14</v>
      </c>
    </row>
    <row r="38" spans="1:29" s="15" customFormat="1" ht="15.75">
      <c r="A38" s="1" t="s">
        <v>145</v>
      </c>
      <c r="B38" s="50"/>
      <c r="C38" s="34"/>
      <c r="D38" s="68">
        <v>19</v>
      </c>
      <c r="E38" s="36"/>
      <c r="F38" s="36"/>
      <c r="G38" s="36"/>
      <c r="H38" s="36"/>
      <c r="I38" s="36"/>
      <c r="J38" s="36"/>
      <c r="K38" s="36"/>
      <c r="L38" s="36"/>
      <c r="M38" s="36"/>
      <c r="N38" s="69"/>
      <c r="O38" s="2" t="s">
        <v>144</v>
      </c>
      <c r="P38" s="3"/>
      <c r="Q38" s="3"/>
      <c r="R38" s="3"/>
      <c r="S38" s="3"/>
      <c r="T38" s="3"/>
      <c r="U38" s="3"/>
      <c r="V38" s="3"/>
      <c r="W38" s="3"/>
      <c r="X38" s="3"/>
      <c r="Y38" s="3"/>
      <c r="Z38" s="4"/>
      <c r="AA38" s="32">
        <v>15</v>
      </c>
      <c r="AB38" s="32" t="s">
        <v>200</v>
      </c>
      <c r="AC38" s="25" t="s">
        <v>145</v>
      </c>
    </row>
    <row r="39" spans="1:29" s="15" customFormat="1" ht="15.75">
      <c r="A39" s="19" t="s">
        <v>146</v>
      </c>
      <c r="B39" s="50"/>
      <c r="C39" s="35"/>
      <c r="D39" s="21"/>
      <c r="N39" s="22"/>
      <c r="O39" s="20" t="s">
        <v>147</v>
      </c>
      <c r="P39" s="9"/>
      <c r="Q39" s="9"/>
      <c r="R39" s="9"/>
      <c r="S39" s="9"/>
      <c r="T39" s="9"/>
      <c r="U39" s="9"/>
      <c r="V39" s="9"/>
      <c r="W39" s="9"/>
      <c r="X39" s="9"/>
      <c r="Y39" s="9"/>
      <c r="Z39" s="10"/>
      <c r="AA39" s="33">
        <v>16</v>
      </c>
      <c r="AB39" s="33"/>
      <c r="AC39" s="26" t="s">
        <v>146</v>
      </c>
    </row>
    <row r="40" spans="1:29" ht="15.75" thickBot="1">
      <c r="A40" s="55" t="s">
        <v>15</v>
      </c>
      <c r="B40" s="50" t="s">
        <v>247</v>
      </c>
      <c r="C40" s="56"/>
      <c r="D40" s="57">
        <v>20</v>
      </c>
      <c r="E40" s="7">
        <v>25.610923243795064</v>
      </c>
      <c r="F40" s="7">
        <v>0</v>
      </c>
      <c r="G40" s="7">
        <v>4.938429145664518</v>
      </c>
      <c r="H40" s="7">
        <v>15.236393798251772</v>
      </c>
      <c r="I40" s="7">
        <v>1.2250366872966247</v>
      </c>
      <c r="J40" s="7">
        <v>3.732533656606903</v>
      </c>
      <c r="K40" s="7">
        <v>41.60020417278121</v>
      </c>
      <c r="L40" s="7">
        <v>6.737701780131436</v>
      </c>
      <c r="M40" s="7">
        <v>0.9187775154724687</v>
      </c>
      <c r="N40" s="58">
        <v>0</v>
      </c>
      <c r="O40" s="37" t="s">
        <v>56</v>
      </c>
      <c r="P40" s="7">
        <v>31.32033008252063</v>
      </c>
      <c r="Q40" s="7">
        <v>1.837959489872468</v>
      </c>
      <c r="R40" s="7">
        <v>5.0012503125781445</v>
      </c>
      <c r="S40" s="7">
        <v>12.07801950487622</v>
      </c>
      <c r="T40" s="7">
        <v>0.5626406601650412</v>
      </c>
      <c r="U40" s="7">
        <v>3.3445861465366344</v>
      </c>
      <c r="V40" s="7">
        <v>34.508627156789196</v>
      </c>
      <c r="W40" s="7">
        <v>9.439859964991246</v>
      </c>
      <c r="X40" s="7">
        <f>V40+W40</f>
        <v>43.948487121780445</v>
      </c>
      <c r="Y40" s="7">
        <v>0.8127031757939486</v>
      </c>
      <c r="Z40" s="58">
        <v>1.0940235058764691</v>
      </c>
      <c r="AA40" s="59">
        <v>17</v>
      </c>
      <c r="AB40" s="59" t="s">
        <v>201</v>
      </c>
      <c r="AC40" s="60" t="s">
        <v>15</v>
      </c>
    </row>
    <row r="41" spans="1:29" ht="15.75" thickBot="1">
      <c r="A41" s="61" t="s">
        <v>16</v>
      </c>
      <c r="C41" s="62"/>
      <c r="D41" s="63"/>
      <c r="E41" s="28"/>
      <c r="F41" s="28"/>
      <c r="G41" s="28"/>
      <c r="H41" s="28"/>
      <c r="I41" s="28"/>
      <c r="J41" s="28"/>
      <c r="K41" s="28"/>
      <c r="L41" s="28"/>
      <c r="M41" s="28"/>
      <c r="N41" s="64"/>
      <c r="O41" s="38" t="s">
        <v>57</v>
      </c>
      <c r="P41" s="30">
        <v>29.748374609161743</v>
      </c>
      <c r="Q41" s="30">
        <v>0</v>
      </c>
      <c r="R41" s="30">
        <v>3.9009380118120003</v>
      </c>
      <c r="S41" s="30">
        <v>13.697950270484888</v>
      </c>
      <c r="T41" s="30">
        <v>0.8933445828577101</v>
      </c>
      <c r="U41" s="30">
        <v>2.84381358876371</v>
      </c>
      <c r="V41" s="30">
        <v>35.33674127748276</v>
      </c>
      <c r="W41" s="30">
        <v>13.578837659437193</v>
      </c>
      <c r="X41" s="30">
        <f>V41+W41</f>
        <v>48.91557893691995</v>
      </c>
      <c r="Y41" s="30" t="s">
        <v>93</v>
      </c>
      <c r="Z41" s="65">
        <v>0</v>
      </c>
      <c r="AA41" s="66"/>
      <c r="AB41" s="66"/>
      <c r="AC41" s="67" t="s">
        <v>16</v>
      </c>
    </row>
    <row r="42" spans="1:29" ht="15.75" thickBot="1">
      <c r="A42" s="102" t="s">
        <v>17</v>
      </c>
      <c r="C42" s="29"/>
      <c r="O42" s="39" t="s">
        <v>58</v>
      </c>
      <c r="P42" s="8">
        <v>36.63071977883339</v>
      </c>
      <c r="Q42" s="8" t="s">
        <v>93</v>
      </c>
      <c r="R42" s="8">
        <v>5.759547135036696</v>
      </c>
      <c r="S42" s="8">
        <v>17.8907989863197</v>
      </c>
      <c r="T42" s="8">
        <v>0.9873509374348622</v>
      </c>
      <c r="U42" s="8">
        <v>4.031682994525687</v>
      </c>
      <c r="V42" s="8">
        <v>29.88382170636183</v>
      </c>
      <c r="W42" s="8">
        <v>3.9932860136254424</v>
      </c>
      <c r="X42" s="8">
        <f>V42+W42</f>
        <v>33.87710771998727</v>
      </c>
      <c r="Y42" s="8">
        <v>0.8227924478623851</v>
      </c>
      <c r="Z42" s="77">
        <v>0</v>
      </c>
      <c r="AB42" s="78" t="s">
        <v>202</v>
      </c>
      <c r="AC42" s="103" t="s">
        <v>17</v>
      </c>
    </row>
    <row r="43" spans="1:29" s="15" customFormat="1" ht="15.75">
      <c r="A43" s="11" t="s">
        <v>112</v>
      </c>
      <c r="B43" s="50"/>
      <c r="C43" s="36"/>
      <c r="D43" s="68">
        <v>21</v>
      </c>
      <c r="E43" s="36"/>
      <c r="F43" s="36"/>
      <c r="G43" s="36"/>
      <c r="H43" s="36"/>
      <c r="I43" s="36"/>
      <c r="J43" s="36"/>
      <c r="K43" s="36"/>
      <c r="L43" s="36"/>
      <c r="M43" s="36"/>
      <c r="N43" s="69"/>
      <c r="O43" s="2" t="s">
        <v>148</v>
      </c>
      <c r="P43" s="3"/>
      <c r="Q43" s="3"/>
      <c r="R43" s="3"/>
      <c r="S43" s="3"/>
      <c r="T43" s="3"/>
      <c r="U43" s="3"/>
      <c r="V43" s="3"/>
      <c r="W43" s="3"/>
      <c r="X43" s="3"/>
      <c r="Y43" s="3"/>
      <c r="Z43" s="4"/>
      <c r="AA43" s="32">
        <v>18</v>
      </c>
      <c r="AB43" s="32" t="s">
        <v>128</v>
      </c>
      <c r="AC43" s="23" t="s">
        <v>112</v>
      </c>
    </row>
    <row r="44" spans="1:29" ht="15.75" thickBot="1">
      <c r="A44" s="55" t="s">
        <v>18</v>
      </c>
      <c r="B44" s="50" t="s">
        <v>247</v>
      </c>
      <c r="C44" s="56"/>
      <c r="D44" s="57">
        <v>22</v>
      </c>
      <c r="E44" s="7">
        <v>23.469400735247348</v>
      </c>
      <c r="F44" s="7" t="s">
        <v>93</v>
      </c>
      <c r="G44" s="7">
        <v>5.113658046379097</v>
      </c>
      <c r="H44" s="7">
        <v>16.928497831147517</v>
      </c>
      <c r="I44" s="7">
        <v>1.2974953252006662</v>
      </c>
      <c r="J44" s="7">
        <v>3.4536272626664797</v>
      </c>
      <c r="K44" s="7">
        <v>40.12059074198923</v>
      </c>
      <c r="L44" s="7">
        <v>8.31923473216898</v>
      </c>
      <c r="M44" s="7">
        <v>1.2974953252006662</v>
      </c>
      <c r="N44" s="58">
        <v>0</v>
      </c>
      <c r="O44" s="37" t="s">
        <v>59</v>
      </c>
      <c r="P44" s="7">
        <v>26.68172513587915</v>
      </c>
      <c r="Q44" s="7" t="s">
        <v>93</v>
      </c>
      <c r="R44" s="7">
        <v>4.588127338180278</v>
      </c>
      <c r="S44" s="7">
        <v>16.31961600903508</v>
      </c>
      <c r="T44" s="7">
        <v>0.8470388932025129</v>
      </c>
      <c r="U44" s="7">
        <v>3.035222700642338</v>
      </c>
      <c r="V44" s="7">
        <v>36.822662996164794</v>
      </c>
      <c r="W44" s="7">
        <v>9.764476129973412</v>
      </c>
      <c r="X44" s="7">
        <f>V44+W44</f>
        <v>46.587139126138204</v>
      </c>
      <c r="Y44" s="7">
        <v>1.0235053292863696</v>
      </c>
      <c r="Z44" s="58">
        <v>0.9176254676360556</v>
      </c>
      <c r="AA44" s="59">
        <v>19</v>
      </c>
      <c r="AB44" s="59" t="s">
        <v>203</v>
      </c>
      <c r="AC44" s="60" t="s">
        <v>18</v>
      </c>
    </row>
    <row r="45" spans="1:29" s="15" customFormat="1" ht="15.75">
      <c r="A45" s="11" t="s">
        <v>116</v>
      </c>
      <c r="B45" s="50"/>
      <c r="C45" s="36"/>
      <c r="D45" s="12">
        <v>23</v>
      </c>
      <c r="E45" s="13"/>
      <c r="F45" s="13"/>
      <c r="G45" s="13"/>
      <c r="H45" s="13"/>
      <c r="I45" s="13"/>
      <c r="J45" s="13"/>
      <c r="K45" s="13"/>
      <c r="L45" s="13"/>
      <c r="M45" s="13"/>
      <c r="N45" s="18"/>
      <c r="O45" s="2" t="s">
        <v>149</v>
      </c>
      <c r="P45" s="3"/>
      <c r="Q45" s="3"/>
      <c r="R45" s="3"/>
      <c r="S45" s="3"/>
      <c r="T45" s="3"/>
      <c r="U45" s="3"/>
      <c r="V45" s="3"/>
      <c r="W45" s="3"/>
      <c r="X45" s="3"/>
      <c r="Y45" s="3"/>
      <c r="Z45" s="4"/>
      <c r="AA45" s="32"/>
      <c r="AB45" s="32" t="s">
        <v>204</v>
      </c>
      <c r="AC45" s="23" t="s">
        <v>116</v>
      </c>
    </row>
    <row r="46" spans="1:29" ht="15.75" thickBot="1">
      <c r="A46" s="55" t="s">
        <v>19</v>
      </c>
      <c r="B46" s="50" t="s">
        <v>247</v>
      </c>
      <c r="C46" s="56"/>
      <c r="D46" s="99"/>
      <c r="E46" s="100"/>
      <c r="F46" s="100"/>
      <c r="G46" s="100"/>
      <c r="H46" s="100"/>
      <c r="I46" s="100"/>
      <c r="J46" s="100"/>
      <c r="K46" s="100"/>
      <c r="L46" s="100"/>
      <c r="M46" s="100"/>
      <c r="N46" s="101"/>
      <c r="O46" s="37" t="s">
        <v>60</v>
      </c>
      <c r="P46" s="7">
        <v>24.830220713073007</v>
      </c>
      <c r="Q46" s="7" t="s">
        <v>93</v>
      </c>
      <c r="R46" s="7">
        <v>4.262936443493024</v>
      </c>
      <c r="S46" s="7">
        <v>28.32361408429911</v>
      </c>
      <c r="T46" s="7">
        <v>1.217981840998007</v>
      </c>
      <c r="U46" s="7">
        <v>3.9030781722890677</v>
      </c>
      <c r="V46" s="7">
        <v>32.35033586771979</v>
      </c>
      <c r="W46" s="7">
        <v>3.4509485494943535</v>
      </c>
      <c r="X46" s="7">
        <f>V46+W46</f>
        <v>35.80128441721415</v>
      </c>
      <c r="Y46" s="7">
        <v>0.6920351369306859</v>
      </c>
      <c r="Z46" s="58">
        <v>0.9688491917029602</v>
      </c>
      <c r="AA46" s="59">
        <v>20</v>
      </c>
      <c r="AB46" s="59" t="s">
        <v>205</v>
      </c>
      <c r="AC46" s="60" t="s">
        <v>19</v>
      </c>
    </row>
    <row r="47" spans="1:29" ht="15.75" thickBot="1">
      <c r="A47" s="102" t="s">
        <v>20</v>
      </c>
      <c r="B47" s="50" t="s">
        <v>247</v>
      </c>
      <c r="C47" s="29"/>
      <c r="O47" s="39" t="s">
        <v>61</v>
      </c>
      <c r="P47" s="8">
        <v>35.633641622073064</v>
      </c>
      <c r="Q47" s="8" t="s">
        <v>93</v>
      </c>
      <c r="R47" s="8">
        <v>7.021559590460577</v>
      </c>
      <c r="S47" s="8">
        <v>18.138513409013584</v>
      </c>
      <c r="T47" s="8">
        <v>1.4228711064369455</v>
      </c>
      <c r="U47" s="8">
        <v>5.026446843391383</v>
      </c>
      <c r="V47" s="8">
        <v>25.508573313949295</v>
      </c>
      <c r="W47" s="8">
        <v>5.361543299617475</v>
      </c>
      <c r="X47" s="8">
        <f>V47+W47</f>
        <v>30.870116613566772</v>
      </c>
      <c r="Y47" s="8">
        <v>1.2682112035633641</v>
      </c>
      <c r="Z47" s="77">
        <v>0.618639611494324</v>
      </c>
      <c r="AB47" s="78" t="s">
        <v>206</v>
      </c>
      <c r="AC47" s="103" t="s">
        <v>20</v>
      </c>
    </row>
    <row r="48" spans="1:29" s="15" customFormat="1" ht="15.75">
      <c r="A48" s="11" t="s">
        <v>113</v>
      </c>
      <c r="B48" s="50"/>
      <c r="C48" s="36"/>
      <c r="D48" s="68">
        <v>25</v>
      </c>
      <c r="E48" s="36"/>
      <c r="F48" s="36"/>
      <c r="G48" s="36"/>
      <c r="H48" s="36"/>
      <c r="I48" s="36"/>
      <c r="J48" s="36"/>
      <c r="K48" s="36"/>
      <c r="L48" s="36"/>
      <c r="M48" s="36"/>
      <c r="N48" s="69"/>
      <c r="O48" s="2" t="s">
        <v>150</v>
      </c>
      <c r="P48" s="3"/>
      <c r="Q48" s="3"/>
      <c r="R48" s="3"/>
      <c r="S48" s="3"/>
      <c r="T48" s="3"/>
      <c r="U48" s="3"/>
      <c r="V48" s="3"/>
      <c r="W48" s="3"/>
      <c r="X48" s="3"/>
      <c r="Y48" s="3"/>
      <c r="Z48" s="4"/>
      <c r="AA48" s="32">
        <v>21</v>
      </c>
      <c r="AB48" s="32" t="s">
        <v>207</v>
      </c>
      <c r="AC48" s="23" t="s">
        <v>113</v>
      </c>
    </row>
    <row r="49" spans="1:29" s="15" customFormat="1" ht="15.75">
      <c r="A49" s="14" t="s">
        <v>114</v>
      </c>
      <c r="B49" s="50"/>
      <c r="D49" s="21">
        <v>26</v>
      </c>
      <c r="N49" s="22"/>
      <c r="O49" s="20"/>
      <c r="P49" s="9"/>
      <c r="Q49" s="9"/>
      <c r="R49" s="9"/>
      <c r="S49" s="9"/>
      <c r="T49" s="9"/>
      <c r="U49" s="9"/>
      <c r="V49" s="9"/>
      <c r="W49" s="9"/>
      <c r="X49" s="9"/>
      <c r="Y49" s="9"/>
      <c r="Z49" s="10"/>
      <c r="AA49" s="33" t="s">
        <v>238</v>
      </c>
      <c r="AB49" s="33"/>
      <c r="AC49" s="24" t="s">
        <v>114</v>
      </c>
    </row>
    <row r="50" spans="1:29" s="15" customFormat="1" ht="15.75">
      <c r="A50" s="14" t="s">
        <v>115</v>
      </c>
      <c r="B50" s="50"/>
      <c r="D50" s="21">
        <v>27</v>
      </c>
      <c r="N50" s="22"/>
      <c r="O50" s="20"/>
      <c r="P50" s="9"/>
      <c r="Q50" s="9"/>
      <c r="R50" s="9"/>
      <c r="S50" s="9"/>
      <c r="T50" s="9"/>
      <c r="U50" s="9"/>
      <c r="V50" s="9"/>
      <c r="W50" s="9"/>
      <c r="X50" s="9"/>
      <c r="Y50" s="9"/>
      <c r="Z50" s="10"/>
      <c r="AA50" s="33"/>
      <c r="AB50" s="33"/>
      <c r="AC50" s="24" t="s">
        <v>115</v>
      </c>
    </row>
    <row r="51" spans="1:29" ht="15.75" thickBot="1">
      <c r="A51" s="55" t="s">
        <v>21</v>
      </c>
      <c r="B51" s="50" t="s">
        <v>247</v>
      </c>
      <c r="C51" s="56"/>
      <c r="D51" s="57">
        <v>28</v>
      </c>
      <c r="E51" s="7">
        <v>23.941761179310163</v>
      </c>
      <c r="F51" s="7">
        <v>0</v>
      </c>
      <c r="G51" s="7">
        <v>5.411227323453843</v>
      </c>
      <c r="H51" s="7">
        <v>16.91105862811762</v>
      </c>
      <c r="I51" s="7">
        <v>1.1159845319353248</v>
      </c>
      <c r="J51" s="7">
        <v>3.1533051309335343</v>
      </c>
      <c r="K51" s="7">
        <v>37.63203654200514</v>
      </c>
      <c r="L51" s="7">
        <v>9.88814201551997</v>
      </c>
      <c r="M51" s="7">
        <v>1.2068204822091304</v>
      </c>
      <c r="N51" s="58">
        <v>0.7396641665152733</v>
      </c>
      <c r="O51" s="37" t="s">
        <v>62</v>
      </c>
      <c r="P51" s="7">
        <v>36.185028599850774</v>
      </c>
      <c r="Q51" s="7">
        <v>1.9398159661775678</v>
      </c>
      <c r="R51" s="7">
        <v>4.849539915443919</v>
      </c>
      <c r="S51" s="7">
        <v>12.50932603829893</v>
      </c>
      <c r="T51" s="7">
        <v>0.5181132388294786</v>
      </c>
      <c r="U51" s="7">
        <v>2.269335986073116</v>
      </c>
      <c r="V51" s="7">
        <v>30.672303738705125</v>
      </c>
      <c r="W51" s="7">
        <v>8.662853353228881</v>
      </c>
      <c r="X51" s="7">
        <f>V51+W51</f>
        <v>39.33515709193401</v>
      </c>
      <c r="Y51" s="7">
        <v>1.0569510072121362</v>
      </c>
      <c r="Z51" s="58">
        <v>1.3367321561800547</v>
      </c>
      <c r="AA51" s="59"/>
      <c r="AB51" s="59" t="s">
        <v>208</v>
      </c>
      <c r="AC51" s="60" t="s">
        <v>21</v>
      </c>
    </row>
    <row r="52" spans="1:29" s="15" customFormat="1" ht="15.75">
      <c r="A52" s="11" t="s">
        <v>118</v>
      </c>
      <c r="B52" s="50"/>
      <c r="C52" s="36"/>
      <c r="D52" s="6">
        <v>29</v>
      </c>
      <c r="E52" s="3"/>
      <c r="F52" s="3"/>
      <c r="G52" s="3"/>
      <c r="H52" s="3"/>
      <c r="I52" s="3"/>
      <c r="J52" s="3"/>
      <c r="K52" s="3"/>
      <c r="L52" s="3"/>
      <c r="M52" s="3"/>
      <c r="N52" s="4"/>
      <c r="O52" s="2" t="s">
        <v>151</v>
      </c>
      <c r="P52" s="3"/>
      <c r="Q52" s="3"/>
      <c r="R52" s="3"/>
      <c r="S52" s="3"/>
      <c r="T52" s="3"/>
      <c r="U52" s="3"/>
      <c r="V52" s="3"/>
      <c r="W52" s="3"/>
      <c r="X52" s="3"/>
      <c r="Y52" s="3"/>
      <c r="Z52" s="4"/>
      <c r="AA52" s="32"/>
      <c r="AB52" s="32" t="s">
        <v>209</v>
      </c>
      <c r="AC52" s="23" t="s">
        <v>118</v>
      </c>
    </row>
    <row r="53" spans="1:29" ht="15.75" thickBot="1">
      <c r="A53" s="104" t="s">
        <v>22</v>
      </c>
      <c r="B53" s="50" t="s">
        <v>247</v>
      </c>
      <c r="C53" s="29"/>
      <c r="D53" s="98">
        <v>30</v>
      </c>
      <c r="E53" s="8">
        <v>38.318254390633314</v>
      </c>
      <c r="F53" s="8" t="s">
        <v>93</v>
      </c>
      <c r="G53" s="8">
        <v>6.1947844598190525</v>
      </c>
      <c r="H53" s="8">
        <v>18.90367216604577</v>
      </c>
      <c r="I53" s="8">
        <v>1.7668972857903142</v>
      </c>
      <c r="J53" s="8">
        <v>3.7040979244278875</v>
      </c>
      <c r="K53" s="8">
        <v>23.67216604576903</v>
      </c>
      <c r="L53" s="8">
        <v>6.386375731772221</v>
      </c>
      <c r="M53" s="8">
        <v>1.0537519957424162</v>
      </c>
      <c r="N53" s="77">
        <v>0</v>
      </c>
      <c r="O53" s="39" t="s">
        <v>63</v>
      </c>
      <c r="P53" s="8">
        <v>37.32619988180037</v>
      </c>
      <c r="Q53" s="8">
        <v>2.0529409934990204</v>
      </c>
      <c r="R53" s="8">
        <v>5.412298982861053</v>
      </c>
      <c r="S53" s="8">
        <v>14.56966002052941</v>
      </c>
      <c r="T53" s="8">
        <v>0.8709446639086753</v>
      </c>
      <c r="U53" s="8">
        <v>2.6283865750101096</v>
      </c>
      <c r="V53" s="8">
        <v>27.455493690835382</v>
      </c>
      <c r="W53" s="8">
        <v>7.693344531193297</v>
      </c>
      <c r="X53" s="8">
        <f>V53+W53</f>
        <v>35.14883822202868</v>
      </c>
      <c r="Y53" s="8">
        <v>0.9020498304768423</v>
      </c>
      <c r="Z53" s="77">
        <v>1.0886808298858441</v>
      </c>
      <c r="AA53" s="78">
        <v>24</v>
      </c>
      <c r="AC53" s="103" t="s">
        <v>22</v>
      </c>
    </row>
    <row r="54" spans="1:29" s="15" customFormat="1" ht="15.75">
      <c r="A54" s="11" t="s">
        <v>119</v>
      </c>
      <c r="B54" s="50"/>
      <c r="C54" s="36"/>
      <c r="D54" s="12">
        <v>31</v>
      </c>
      <c r="E54" s="13"/>
      <c r="F54" s="13"/>
      <c r="G54" s="13"/>
      <c r="H54" s="13"/>
      <c r="I54" s="13"/>
      <c r="J54" s="13"/>
      <c r="K54" s="13"/>
      <c r="L54" s="13"/>
      <c r="M54" s="13"/>
      <c r="N54" s="18"/>
      <c r="O54" s="2" t="s">
        <v>152</v>
      </c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8"/>
      <c r="AA54" s="32"/>
      <c r="AB54" s="32"/>
      <c r="AC54" s="23" t="s">
        <v>119</v>
      </c>
    </row>
    <row r="55" spans="1:29" ht="15">
      <c r="A55" s="104" t="s">
        <v>23</v>
      </c>
      <c r="B55" s="50" t="s">
        <v>249</v>
      </c>
      <c r="C55" s="29"/>
      <c r="D55" s="105">
        <v>32</v>
      </c>
      <c r="E55" s="31">
        <v>35.61495149582796</v>
      </c>
      <c r="F55" s="31">
        <v>0</v>
      </c>
      <c r="G55" s="31">
        <v>6.1393392578522485</v>
      </c>
      <c r="H55" s="31">
        <v>17.8142595481989</v>
      </c>
      <c r="I55" s="31">
        <v>1.1532460484363338</v>
      </c>
      <c r="J55" s="31">
        <v>3.9346041652533748</v>
      </c>
      <c r="K55" s="31">
        <v>25.054835718969766</v>
      </c>
      <c r="L55" s="31">
        <v>9.067679714175881</v>
      </c>
      <c r="M55" s="31">
        <v>1.22108405128553</v>
      </c>
      <c r="N55" s="106">
        <v>0</v>
      </c>
      <c r="O55" s="39" t="s">
        <v>64</v>
      </c>
      <c r="P55" s="31">
        <v>46.261389235092395</v>
      </c>
      <c r="Q55" s="31">
        <v>1.4491519519426532</v>
      </c>
      <c r="R55" s="31">
        <v>5.620108531572469</v>
      </c>
      <c r="S55" s="31">
        <v>14.175678709387748</v>
      </c>
      <c r="T55" s="31">
        <v>0.8670139883417582</v>
      </c>
      <c r="U55" s="31">
        <v>3.471926551529273</v>
      </c>
      <c r="V55" s="31">
        <v>18.516941608156124</v>
      </c>
      <c r="W55" s="31">
        <v>7.524442827394545</v>
      </c>
      <c r="X55" s="31">
        <f>V55+W55</f>
        <v>26.04138443555067</v>
      </c>
      <c r="Y55" s="31">
        <v>0.7199312581766386</v>
      </c>
      <c r="Z55" s="106">
        <v>1.3934153384063972</v>
      </c>
      <c r="AC55" s="103" t="s">
        <v>23</v>
      </c>
    </row>
    <row r="56" spans="1:29" ht="15.75" thickBot="1">
      <c r="A56" s="55" t="s">
        <v>24</v>
      </c>
      <c r="B56" s="50" t="s">
        <v>249</v>
      </c>
      <c r="C56" s="56"/>
      <c r="D56" s="96"/>
      <c r="E56" s="56"/>
      <c r="F56" s="56"/>
      <c r="G56" s="56"/>
      <c r="H56" s="56"/>
      <c r="I56" s="56"/>
      <c r="J56" s="56"/>
      <c r="K56" s="56"/>
      <c r="L56" s="56"/>
      <c r="M56" s="56"/>
      <c r="N56" s="97"/>
      <c r="O56" s="37" t="s">
        <v>65</v>
      </c>
      <c r="P56" s="7">
        <v>40.393123093691884</v>
      </c>
      <c r="Q56" s="7">
        <v>0</v>
      </c>
      <c r="R56" s="7">
        <v>6.567317292103647</v>
      </c>
      <c r="S56" s="7">
        <v>14.849281442061969</v>
      </c>
      <c r="T56" s="7">
        <v>0.9892193410700054</v>
      </c>
      <c r="U56" s="7">
        <v>3.8607032616759933</v>
      </c>
      <c r="V56" s="7">
        <v>21.81778213359956</v>
      </c>
      <c r="W56" s="7">
        <v>8.994568453062456</v>
      </c>
      <c r="X56" s="7">
        <f>V56+W56</f>
        <v>30.812350586662017</v>
      </c>
      <c r="Y56" s="7">
        <v>0.9342627110105606</v>
      </c>
      <c r="Z56" s="58">
        <v>1.5937422717238976</v>
      </c>
      <c r="AA56" s="59">
        <v>25</v>
      </c>
      <c r="AB56" s="59"/>
      <c r="AC56" s="60" t="s">
        <v>24</v>
      </c>
    </row>
    <row r="57" spans="1:29" s="15" customFormat="1" ht="15.75">
      <c r="A57" s="11" t="s">
        <v>120</v>
      </c>
      <c r="B57" s="50"/>
      <c r="C57" s="36"/>
      <c r="D57" s="68">
        <v>33</v>
      </c>
      <c r="E57" s="36"/>
      <c r="F57" s="36"/>
      <c r="G57" s="36"/>
      <c r="H57" s="36"/>
      <c r="I57" s="36"/>
      <c r="J57" s="36"/>
      <c r="K57" s="36"/>
      <c r="L57" s="36"/>
      <c r="M57" s="36"/>
      <c r="N57" s="69"/>
      <c r="O57" s="2" t="s">
        <v>153</v>
      </c>
      <c r="P57" s="3"/>
      <c r="Q57" s="3"/>
      <c r="R57" s="3"/>
      <c r="S57" s="3"/>
      <c r="T57" s="3"/>
      <c r="U57" s="3"/>
      <c r="V57" s="3"/>
      <c r="W57" s="3"/>
      <c r="X57" s="3"/>
      <c r="Y57" s="3"/>
      <c r="Z57" s="4"/>
      <c r="AA57" s="32"/>
      <c r="AB57" s="32" t="s">
        <v>210</v>
      </c>
      <c r="AC57" s="23" t="s">
        <v>120</v>
      </c>
    </row>
    <row r="58" spans="1:29" ht="15.75" thickBot="1">
      <c r="A58" s="104" t="s">
        <v>117</v>
      </c>
      <c r="B58" s="50" t="s">
        <v>249</v>
      </c>
      <c r="C58" s="29"/>
      <c r="D58" s="98">
        <v>34</v>
      </c>
      <c r="E58" s="8">
        <v>36.69252691576948</v>
      </c>
      <c r="F58" s="8">
        <v>0</v>
      </c>
      <c r="G58" s="8">
        <v>7.085180493983535</v>
      </c>
      <c r="H58" s="8">
        <v>15.848638378720711</v>
      </c>
      <c r="I58" s="8">
        <v>1.0819083808317502</v>
      </c>
      <c r="J58" s="8">
        <v>4.195693476884104</v>
      </c>
      <c r="K58" s="8">
        <v>27.28520160439097</v>
      </c>
      <c r="L58" s="8">
        <v>5.910914080641757</v>
      </c>
      <c r="M58" s="8">
        <v>1.899936668777708</v>
      </c>
      <c r="N58" s="77">
        <v>0</v>
      </c>
      <c r="O58" s="39" t="s">
        <v>66</v>
      </c>
      <c r="P58" s="8">
        <v>52.32315745587622</v>
      </c>
      <c r="Q58" s="8" t="s">
        <v>93</v>
      </c>
      <c r="R58" s="8">
        <v>7.504516607217307</v>
      </c>
      <c r="S58" s="8">
        <v>17.89039699819336</v>
      </c>
      <c r="T58" s="8">
        <v>1.3742839054369143</v>
      </c>
      <c r="U58" s="8">
        <v>5.234631954417011</v>
      </c>
      <c r="V58" s="8">
        <v>10.87074010592795</v>
      </c>
      <c r="W58" s="8">
        <v>3.8757894411760163</v>
      </c>
      <c r="X58" s="8">
        <f>V58+W58</f>
        <v>14.746529547103966</v>
      </c>
      <c r="Y58" s="8">
        <v>0.926483531755223</v>
      </c>
      <c r="Z58" s="77">
        <v>0</v>
      </c>
      <c r="AA58" s="78" t="s">
        <v>239</v>
      </c>
      <c r="AB58" s="78" t="s">
        <v>211</v>
      </c>
      <c r="AC58" s="103" t="s">
        <v>117</v>
      </c>
    </row>
    <row r="59" spans="1:29" s="15" customFormat="1" ht="15.75">
      <c r="A59" s="11" t="s">
        <v>154</v>
      </c>
      <c r="B59" s="50"/>
      <c r="C59" s="36"/>
      <c r="D59" s="12"/>
      <c r="E59" s="13"/>
      <c r="F59" s="13"/>
      <c r="G59" s="13"/>
      <c r="H59" s="13"/>
      <c r="I59" s="13"/>
      <c r="J59" s="13"/>
      <c r="K59" s="13"/>
      <c r="L59" s="13"/>
      <c r="M59" s="13"/>
      <c r="N59" s="18"/>
      <c r="O59" s="2" t="s">
        <v>155</v>
      </c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8"/>
      <c r="AA59" s="32"/>
      <c r="AB59" s="32" t="s">
        <v>218</v>
      </c>
      <c r="AC59" s="23" t="s">
        <v>154</v>
      </c>
    </row>
    <row r="60" spans="1:29" s="15" customFormat="1" ht="15.75">
      <c r="A60" s="14"/>
      <c r="B60" s="50" t="s">
        <v>247</v>
      </c>
      <c r="D60" s="16"/>
      <c r="E60" s="17"/>
      <c r="F60" s="17"/>
      <c r="G60" s="17"/>
      <c r="H60" s="17"/>
      <c r="I60" s="17"/>
      <c r="J60" s="17"/>
      <c r="K60" s="17"/>
      <c r="L60" s="17"/>
      <c r="M60" s="17"/>
      <c r="N60" s="5"/>
      <c r="O60" s="39" t="s">
        <v>67</v>
      </c>
      <c r="P60" s="31">
        <v>18.928172969645672</v>
      </c>
      <c r="Q60" s="31" t="s">
        <v>93</v>
      </c>
      <c r="R60" s="31">
        <v>3.8471896279767632</v>
      </c>
      <c r="S60" s="31">
        <v>18.189512561074135</v>
      </c>
      <c r="T60" s="31">
        <v>0.8463817181548878</v>
      </c>
      <c r="U60" s="31">
        <v>2.442965413765245</v>
      </c>
      <c r="V60" s="31">
        <v>47.52561587093961</v>
      </c>
      <c r="W60" s="31">
        <v>5.565600995139717</v>
      </c>
      <c r="X60" s="31">
        <f>V60+W60</f>
        <v>53.09121686607933</v>
      </c>
      <c r="Y60" s="31">
        <v>0.8848536144346556</v>
      </c>
      <c r="Z60" s="106">
        <v>1.7697072288693112</v>
      </c>
      <c r="AA60" s="33"/>
      <c r="AB60" s="33"/>
      <c r="AC60" s="24"/>
    </row>
    <row r="61" spans="1:29" s="15" customFormat="1" ht="15.75">
      <c r="A61" s="14"/>
      <c r="B61" s="50"/>
      <c r="D61" s="16"/>
      <c r="E61" s="17"/>
      <c r="F61" s="17"/>
      <c r="G61" s="17"/>
      <c r="H61" s="17"/>
      <c r="I61" s="17"/>
      <c r="J61" s="17"/>
      <c r="K61" s="17"/>
      <c r="L61" s="17"/>
      <c r="M61" s="17"/>
      <c r="N61" s="5"/>
      <c r="O61" s="20" t="s">
        <v>157</v>
      </c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5"/>
      <c r="AA61" s="33"/>
      <c r="AB61" s="33"/>
      <c r="AC61" s="24"/>
    </row>
    <row r="62" spans="1:29" ht="15.75" thickBot="1">
      <c r="A62" s="55" t="s">
        <v>25</v>
      </c>
      <c r="B62" s="50" t="s">
        <v>247</v>
      </c>
      <c r="C62" s="56"/>
      <c r="D62" s="96"/>
      <c r="E62" s="56"/>
      <c r="F62" s="56"/>
      <c r="G62" s="56"/>
      <c r="H62" s="56"/>
      <c r="I62" s="56"/>
      <c r="J62" s="56"/>
      <c r="K62" s="56"/>
      <c r="L62" s="56"/>
      <c r="M62" s="56"/>
      <c r="N62" s="97"/>
      <c r="O62" s="37" t="s">
        <v>68</v>
      </c>
      <c r="P62" s="41">
        <v>35.68422970475702</v>
      </c>
      <c r="Q62" s="41">
        <v>0</v>
      </c>
      <c r="R62" s="41">
        <v>4.971325947198097</v>
      </c>
      <c r="S62" s="41">
        <v>17.26169302712973</v>
      </c>
      <c r="T62" s="41">
        <v>0.850244228316603</v>
      </c>
      <c r="U62" s="41">
        <v>3.6308898933724327</v>
      </c>
      <c r="V62" s="41">
        <v>28.2836345337972</v>
      </c>
      <c r="W62" s="41">
        <v>7.704253823930037</v>
      </c>
      <c r="X62" s="41">
        <f>V62+W62</f>
        <v>35.987888357727236</v>
      </c>
      <c r="Y62" s="41">
        <v>0.8068644207494295</v>
      </c>
      <c r="Z62" s="85">
        <v>0.8068644207494295</v>
      </c>
      <c r="AA62" s="59"/>
      <c r="AB62" s="59"/>
      <c r="AC62" s="60" t="s">
        <v>25</v>
      </c>
    </row>
    <row r="63" spans="1:29" s="15" customFormat="1" ht="15.75">
      <c r="A63" s="11" t="s">
        <v>156</v>
      </c>
      <c r="B63" s="50"/>
      <c r="C63" s="36"/>
      <c r="D63" s="68"/>
      <c r="E63" s="36"/>
      <c r="F63" s="36"/>
      <c r="G63" s="36"/>
      <c r="H63" s="36"/>
      <c r="I63" s="36"/>
      <c r="J63" s="36"/>
      <c r="K63" s="36"/>
      <c r="L63" s="36"/>
      <c r="M63" s="36"/>
      <c r="N63" s="69"/>
      <c r="O63" s="11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69"/>
      <c r="AA63" s="32"/>
      <c r="AB63" s="32"/>
      <c r="AC63" s="23" t="s">
        <v>156</v>
      </c>
    </row>
    <row r="64" spans="1:29" ht="15.75" thickBot="1">
      <c r="A64" s="55" t="s">
        <v>26</v>
      </c>
      <c r="B64" s="50" t="s">
        <v>247</v>
      </c>
      <c r="C64" s="56"/>
      <c r="D64" s="96"/>
      <c r="E64" s="56"/>
      <c r="F64" s="56"/>
      <c r="G64" s="56"/>
      <c r="H64" s="56"/>
      <c r="I64" s="56"/>
      <c r="J64" s="56"/>
      <c r="K64" s="56"/>
      <c r="L64" s="56"/>
      <c r="M64" s="56"/>
      <c r="N64" s="97"/>
      <c r="O64" s="37" t="s">
        <v>72</v>
      </c>
      <c r="P64" s="7">
        <v>27.609682299546133</v>
      </c>
      <c r="Q64" s="7" t="s">
        <v>93</v>
      </c>
      <c r="R64" s="7">
        <v>4.16036308623298</v>
      </c>
      <c r="S64" s="7">
        <v>17.17095310136157</v>
      </c>
      <c r="T64" s="7">
        <v>1.1346444780635399</v>
      </c>
      <c r="U64" s="7">
        <v>3.530005042864346</v>
      </c>
      <c r="V64" s="7">
        <v>42.675239536056466</v>
      </c>
      <c r="W64" s="7">
        <v>3.719112455874936</v>
      </c>
      <c r="X64" s="7">
        <f>V64+W64</f>
        <v>46.3943519919314</v>
      </c>
      <c r="Y64" s="7" t="s">
        <v>93</v>
      </c>
      <c r="Z64" s="58">
        <v>0</v>
      </c>
      <c r="AA64" s="59"/>
      <c r="AB64" s="59"/>
      <c r="AC64" s="60" t="s">
        <v>26</v>
      </c>
    </row>
    <row r="65" spans="1:29" ht="15">
      <c r="A65" s="104" t="s">
        <v>158</v>
      </c>
      <c r="C65" s="29"/>
      <c r="D65" s="107"/>
      <c r="E65" s="29"/>
      <c r="F65" s="29"/>
      <c r="G65" s="29"/>
      <c r="H65" s="29"/>
      <c r="I65" s="29"/>
      <c r="J65" s="29"/>
      <c r="K65" s="29"/>
      <c r="L65" s="29"/>
      <c r="M65" s="29"/>
      <c r="N65" s="108"/>
      <c r="O65" s="39"/>
      <c r="P65" s="8"/>
      <c r="Q65" s="8"/>
      <c r="R65" s="8"/>
      <c r="S65" s="8"/>
      <c r="T65" s="8"/>
      <c r="U65" s="8"/>
      <c r="V65" s="8"/>
      <c r="W65" s="8"/>
      <c r="X65" s="8"/>
      <c r="Y65" s="8"/>
      <c r="Z65" s="77"/>
      <c r="AC65" s="103" t="s">
        <v>158</v>
      </c>
    </row>
    <row r="66" spans="1:29" ht="15.75" thickBot="1">
      <c r="A66" s="102" t="s">
        <v>27</v>
      </c>
      <c r="B66" s="50" t="s">
        <v>247</v>
      </c>
      <c r="C66" s="29"/>
      <c r="D66" s="107"/>
      <c r="E66" s="29"/>
      <c r="F66" s="29"/>
      <c r="G66" s="29"/>
      <c r="H66" s="29"/>
      <c r="I66" s="29"/>
      <c r="J66" s="29"/>
      <c r="K66" s="29"/>
      <c r="L66" s="29"/>
      <c r="M66" s="29"/>
      <c r="N66" s="108"/>
      <c r="O66" s="39" t="s">
        <v>71</v>
      </c>
      <c r="P66" s="8">
        <v>34.23152190275478</v>
      </c>
      <c r="Q66" s="8" t="s">
        <v>93</v>
      </c>
      <c r="R66" s="8">
        <v>5.900948366701791</v>
      </c>
      <c r="S66" s="8">
        <v>16.739424958603042</v>
      </c>
      <c r="T66" s="8">
        <v>0.8630638767625068</v>
      </c>
      <c r="U66" s="8">
        <v>4.561192232425109</v>
      </c>
      <c r="V66" s="8">
        <v>26.534196397210096</v>
      </c>
      <c r="W66" s="8">
        <v>9.212705103116061</v>
      </c>
      <c r="X66" s="8">
        <f>V66+W66</f>
        <v>35.74690150032616</v>
      </c>
      <c r="Y66" s="8">
        <v>0.752671985548698</v>
      </c>
      <c r="Z66" s="77">
        <v>1.2042751768779165</v>
      </c>
      <c r="AB66" s="78" t="s">
        <v>217</v>
      </c>
      <c r="AC66" s="103" t="s">
        <v>27</v>
      </c>
    </row>
    <row r="67" spans="1:29" s="15" customFormat="1" ht="15.75">
      <c r="A67" s="11" t="s">
        <v>160</v>
      </c>
      <c r="B67" s="50"/>
      <c r="C67" s="36"/>
      <c r="D67" s="68"/>
      <c r="E67" s="36"/>
      <c r="F67" s="36"/>
      <c r="G67" s="36"/>
      <c r="H67" s="36"/>
      <c r="I67" s="36"/>
      <c r="J67" s="36"/>
      <c r="K67" s="36"/>
      <c r="L67" s="36"/>
      <c r="M67" s="36"/>
      <c r="N67" s="69"/>
      <c r="O67" s="2"/>
      <c r="P67" s="3"/>
      <c r="Q67" s="3"/>
      <c r="R67" s="3"/>
      <c r="S67" s="3"/>
      <c r="T67" s="3"/>
      <c r="U67" s="3"/>
      <c r="V67" s="3"/>
      <c r="W67" s="3"/>
      <c r="X67" s="3"/>
      <c r="Y67" s="3"/>
      <c r="Z67" s="4"/>
      <c r="AA67" s="32"/>
      <c r="AB67" s="32" t="s">
        <v>215</v>
      </c>
      <c r="AC67" s="23" t="s">
        <v>160</v>
      </c>
    </row>
    <row r="68" spans="1:29" ht="15.75" thickBot="1">
      <c r="A68" s="55" t="s">
        <v>159</v>
      </c>
      <c r="B68" s="50" t="s">
        <v>247</v>
      </c>
      <c r="C68" s="56"/>
      <c r="D68" s="96"/>
      <c r="E68" s="56"/>
      <c r="F68" s="56"/>
      <c r="G68" s="56"/>
      <c r="H68" s="56"/>
      <c r="I68" s="56"/>
      <c r="J68" s="56"/>
      <c r="K68" s="56"/>
      <c r="L68" s="56"/>
      <c r="M68" s="56"/>
      <c r="N68" s="97"/>
      <c r="O68" s="37" t="s">
        <v>69</v>
      </c>
      <c r="P68" s="7">
        <v>36.54266303534553</v>
      </c>
      <c r="Q68" s="7">
        <v>0</v>
      </c>
      <c r="R68" s="7">
        <v>5.117768533205639</v>
      </c>
      <c r="S68" s="7">
        <v>16.783886511238137</v>
      </c>
      <c r="T68" s="7">
        <v>0.8579495006933429</v>
      </c>
      <c r="U68" s="7">
        <v>3.486666866189806</v>
      </c>
      <c r="V68" s="7">
        <v>29.58928161693552</v>
      </c>
      <c r="W68" s="7">
        <v>7.621783936392022</v>
      </c>
      <c r="X68" s="7">
        <f>V68+W68</f>
        <v>37.21106555332754</v>
      </c>
      <c r="Y68" s="7" t="s">
        <v>93</v>
      </c>
      <c r="Z68" s="58">
        <v>0</v>
      </c>
      <c r="AA68" s="59"/>
      <c r="AB68" s="59" t="s">
        <v>216</v>
      </c>
      <c r="AC68" s="60" t="s">
        <v>159</v>
      </c>
    </row>
    <row r="69" spans="1:29" ht="15.75" thickBot="1">
      <c r="A69" s="102" t="s">
        <v>28</v>
      </c>
      <c r="B69" s="50" t="s">
        <v>247</v>
      </c>
      <c r="C69" s="29"/>
      <c r="D69" s="98">
        <v>35</v>
      </c>
      <c r="E69" s="8">
        <v>28.91761300924676</v>
      </c>
      <c r="F69" s="8" t="s">
        <v>93</v>
      </c>
      <c r="G69" s="8">
        <v>5.665791861862598</v>
      </c>
      <c r="H69" s="8">
        <v>14.731058840842753</v>
      </c>
      <c r="I69" s="8">
        <v>0.784871599911702</v>
      </c>
      <c r="J69" s="8">
        <v>2.4649873684726886</v>
      </c>
      <c r="K69" s="8">
        <v>36.88896519584999</v>
      </c>
      <c r="L69" s="8">
        <v>8.780751024012163</v>
      </c>
      <c r="M69" s="8">
        <v>1.0669348311299696</v>
      </c>
      <c r="N69" s="77">
        <v>0.6990262686713594</v>
      </c>
      <c r="O69" s="39" t="s">
        <v>70</v>
      </c>
      <c r="P69" s="8">
        <v>36.71208209688829</v>
      </c>
      <c r="Q69" s="8">
        <v>0</v>
      </c>
      <c r="R69" s="8">
        <v>5.04377704484276</v>
      </c>
      <c r="S69" s="8">
        <v>15.004547667827318</v>
      </c>
      <c r="T69" s="8">
        <v>1.4699532371126443</v>
      </c>
      <c r="U69" s="8">
        <v>3.0731209863386217</v>
      </c>
      <c r="V69" s="8">
        <v>24.878958538131503</v>
      </c>
      <c r="W69" s="8">
        <v>12.880465240199545</v>
      </c>
      <c r="X69" s="8">
        <f>V69+W69</f>
        <v>37.75942377833105</v>
      </c>
      <c r="Y69" s="8" t="s">
        <v>93</v>
      </c>
      <c r="Z69" s="77">
        <v>0.9370951886593106</v>
      </c>
      <c r="AB69" s="78" t="s">
        <v>214</v>
      </c>
      <c r="AC69" s="103" t="s">
        <v>28</v>
      </c>
    </row>
    <row r="70" spans="1:29" s="15" customFormat="1" ht="15.75">
      <c r="A70" s="11" t="s">
        <v>121</v>
      </c>
      <c r="B70" s="50"/>
      <c r="C70" s="36"/>
      <c r="D70" s="68">
        <v>36</v>
      </c>
      <c r="E70" s="36"/>
      <c r="F70" s="36"/>
      <c r="G70" s="36"/>
      <c r="H70" s="36"/>
      <c r="I70" s="36"/>
      <c r="J70" s="36"/>
      <c r="K70" s="36"/>
      <c r="L70" s="36"/>
      <c r="M70" s="36"/>
      <c r="N70" s="69"/>
      <c r="O70" s="2" t="s">
        <v>161</v>
      </c>
      <c r="P70" s="3"/>
      <c r="Q70" s="3"/>
      <c r="R70" s="3"/>
      <c r="S70" s="3"/>
      <c r="T70" s="3"/>
      <c r="U70" s="3"/>
      <c r="V70" s="3"/>
      <c r="W70" s="3"/>
      <c r="X70" s="3"/>
      <c r="Y70" s="3"/>
      <c r="Z70" s="4"/>
      <c r="AA70" s="32">
        <v>27</v>
      </c>
      <c r="AB70" s="32" t="s">
        <v>212</v>
      </c>
      <c r="AC70" s="23" t="s">
        <v>121</v>
      </c>
    </row>
    <row r="71" spans="1:29" s="15" customFormat="1" ht="15.75">
      <c r="A71" s="14" t="s">
        <v>122</v>
      </c>
      <c r="B71" s="50"/>
      <c r="D71" s="21">
        <v>37</v>
      </c>
      <c r="N71" s="22"/>
      <c r="O71" s="14"/>
      <c r="Z71" s="22"/>
      <c r="AA71" s="33">
        <v>28</v>
      </c>
      <c r="AB71" s="33"/>
      <c r="AC71" s="24" t="s">
        <v>122</v>
      </c>
    </row>
    <row r="72" spans="1:29" ht="15.75" thickBot="1">
      <c r="A72" s="55" t="s">
        <v>100</v>
      </c>
      <c r="B72" s="50" t="s">
        <v>247</v>
      </c>
      <c r="C72" s="56"/>
      <c r="D72" s="57">
        <v>38</v>
      </c>
      <c r="E72" s="7">
        <v>25.218801421314957</v>
      </c>
      <c r="F72" s="7" t="s">
        <v>93</v>
      </c>
      <c r="G72" s="7">
        <v>4.793360837526531</v>
      </c>
      <c r="H72" s="7">
        <v>14.42300813202013</v>
      </c>
      <c r="I72" s="7">
        <v>1.0492929196575491</v>
      </c>
      <c r="J72" s="7">
        <v>3.3267355066415476</v>
      </c>
      <c r="K72" s="7">
        <v>37.60761214318079</v>
      </c>
      <c r="L72" s="7">
        <v>10.612167028354758</v>
      </c>
      <c r="M72" s="7">
        <v>1.1089118355471825</v>
      </c>
      <c r="N72" s="58">
        <v>1.8601101757565643</v>
      </c>
      <c r="O72" s="39" t="s">
        <v>75</v>
      </c>
      <c r="P72" s="8">
        <v>32.24270035203976</v>
      </c>
      <c r="Q72" s="8" t="s">
        <v>93</v>
      </c>
      <c r="R72" s="8">
        <v>4.255539449161317</v>
      </c>
      <c r="S72" s="8">
        <v>12.98405466970387</v>
      </c>
      <c r="T72" s="8">
        <v>0.6212466349140607</v>
      </c>
      <c r="U72" s="8">
        <v>2.45392420791054</v>
      </c>
      <c r="V72" s="8">
        <v>36.28080347898115</v>
      </c>
      <c r="W72" s="8">
        <v>10.229861254918202</v>
      </c>
      <c r="X72" s="8">
        <f>V72+W72</f>
        <v>46.51066473389935</v>
      </c>
      <c r="Y72" s="8">
        <v>0.9318699523710913</v>
      </c>
      <c r="Z72" s="77" t="s">
        <v>93</v>
      </c>
      <c r="AA72" s="59">
        <v>29</v>
      </c>
      <c r="AB72" s="59" t="s">
        <v>213</v>
      </c>
      <c r="AC72" s="60" t="s">
        <v>100</v>
      </c>
    </row>
    <row r="73" spans="1:29" s="15" customFormat="1" ht="15.75">
      <c r="A73" s="11" t="s">
        <v>123</v>
      </c>
      <c r="B73" s="50"/>
      <c r="C73" s="36"/>
      <c r="D73" s="6">
        <v>39</v>
      </c>
      <c r="E73" s="3"/>
      <c r="F73" s="3"/>
      <c r="G73" s="3"/>
      <c r="H73" s="3"/>
      <c r="I73" s="3"/>
      <c r="J73" s="3"/>
      <c r="K73" s="3"/>
      <c r="L73" s="3"/>
      <c r="M73" s="3"/>
      <c r="N73" s="4"/>
      <c r="O73" s="2" t="s">
        <v>162</v>
      </c>
      <c r="P73" s="3"/>
      <c r="Q73" s="3"/>
      <c r="R73" s="3"/>
      <c r="S73" s="3"/>
      <c r="T73" s="3"/>
      <c r="U73" s="3"/>
      <c r="V73" s="3"/>
      <c r="W73" s="3"/>
      <c r="X73" s="3"/>
      <c r="Y73" s="3"/>
      <c r="Z73" s="4"/>
      <c r="AA73" s="32"/>
      <c r="AB73" s="32" t="s">
        <v>219</v>
      </c>
      <c r="AC73" s="23" t="s">
        <v>123</v>
      </c>
    </row>
    <row r="74" spans="1:29" ht="15.75" thickBot="1">
      <c r="A74" s="55" t="s">
        <v>29</v>
      </c>
      <c r="B74" s="50" t="s">
        <v>247</v>
      </c>
      <c r="C74" s="56"/>
      <c r="D74" s="57">
        <v>40</v>
      </c>
      <c r="E74" s="7">
        <v>21.406375877546328</v>
      </c>
      <c r="F74" s="7">
        <v>0</v>
      </c>
      <c r="G74" s="7">
        <v>4.06644416311812</v>
      </c>
      <c r="H74" s="7">
        <v>15.928185061572107</v>
      </c>
      <c r="I74" s="7">
        <v>0.9718545798647078</v>
      </c>
      <c r="J74" s="7">
        <v>2.9731077607703233</v>
      </c>
      <c r="K74" s="7">
        <v>43.9380570580939</v>
      </c>
      <c r="L74" s="7">
        <v>8.030587844145217</v>
      </c>
      <c r="M74" s="7">
        <v>1.2276057850922624</v>
      </c>
      <c r="N74" s="58">
        <v>1.4577818697970617</v>
      </c>
      <c r="O74" s="37" t="s">
        <v>74</v>
      </c>
      <c r="P74" s="7">
        <v>24.271731802013345</v>
      </c>
      <c r="Q74" s="7" t="s">
        <v>93</v>
      </c>
      <c r="R74" s="7">
        <v>3.975542277915979</v>
      </c>
      <c r="S74" s="7">
        <v>15.87427056936275</v>
      </c>
      <c r="T74" s="7">
        <v>0.697463557529119</v>
      </c>
      <c r="U74" s="7">
        <v>2.0923906725873573</v>
      </c>
      <c r="V74" s="7">
        <v>44.126194406342265</v>
      </c>
      <c r="W74" s="7">
        <v>7.044381931044103</v>
      </c>
      <c r="X74" s="7">
        <f>V74+W74</f>
        <v>51.170576337386365</v>
      </c>
      <c r="Y74" s="7">
        <v>0.9067026247878548</v>
      </c>
      <c r="Z74" s="58">
        <v>1.0113221584172227</v>
      </c>
      <c r="AA74" s="59" t="s">
        <v>240</v>
      </c>
      <c r="AB74" s="59"/>
      <c r="AC74" s="60" t="s">
        <v>29</v>
      </c>
    </row>
    <row r="75" spans="1:29" ht="15.75" thickBot="1">
      <c r="A75" s="102" t="s">
        <v>30</v>
      </c>
      <c r="B75" s="50" t="s">
        <v>247</v>
      </c>
      <c r="C75" s="29"/>
      <c r="D75" s="107"/>
      <c r="E75" s="29"/>
      <c r="F75" s="29"/>
      <c r="G75" s="29"/>
      <c r="H75" s="29"/>
      <c r="I75" s="29"/>
      <c r="J75" s="29"/>
      <c r="K75" s="29"/>
      <c r="L75" s="29"/>
      <c r="M75" s="29"/>
      <c r="N75" s="108"/>
      <c r="O75" s="37" t="s">
        <v>73</v>
      </c>
      <c r="P75" s="7">
        <v>25.632052132987393</v>
      </c>
      <c r="Q75" s="7">
        <v>0</v>
      </c>
      <c r="R75" s="7">
        <v>4.923671031195317</v>
      </c>
      <c r="S75" s="7">
        <v>15.350268509020696</v>
      </c>
      <c r="T75" s="7">
        <v>0.8688831231521149</v>
      </c>
      <c r="U75" s="7">
        <v>2.841971881976709</v>
      </c>
      <c r="V75" s="7">
        <v>38.08604356483437</v>
      </c>
      <c r="W75" s="7">
        <v>9.364629216195015</v>
      </c>
      <c r="X75" s="7">
        <f>V75+W75</f>
        <v>47.45067278102938</v>
      </c>
      <c r="Y75" s="7">
        <v>1.3033246847281723</v>
      </c>
      <c r="Z75" s="58">
        <v>1.6291558559102155</v>
      </c>
      <c r="AA75" s="78">
        <v>31</v>
      </c>
      <c r="AB75" s="78" t="s">
        <v>220</v>
      </c>
      <c r="AC75" s="103" t="s">
        <v>30</v>
      </c>
    </row>
    <row r="76" spans="1:29" s="15" customFormat="1" ht="15.75">
      <c r="A76" s="11" t="s">
        <v>242</v>
      </c>
      <c r="B76" s="50"/>
      <c r="C76" s="36"/>
      <c r="D76" s="68">
        <v>41</v>
      </c>
      <c r="E76" s="36"/>
      <c r="F76" s="36"/>
      <c r="G76" s="36"/>
      <c r="H76" s="36"/>
      <c r="I76" s="36"/>
      <c r="J76" s="36"/>
      <c r="K76" s="36"/>
      <c r="L76" s="36"/>
      <c r="M76" s="36"/>
      <c r="N76" s="69"/>
      <c r="O76" s="2" t="s">
        <v>163</v>
      </c>
      <c r="P76" s="3"/>
      <c r="Q76" s="3"/>
      <c r="R76" s="3"/>
      <c r="S76" s="3"/>
      <c r="T76" s="3"/>
      <c r="U76" s="3"/>
      <c r="V76" s="3"/>
      <c r="W76" s="3"/>
      <c r="X76" s="3"/>
      <c r="Y76" s="3"/>
      <c r="Z76" s="4"/>
      <c r="AA76" s="32">
        <v>32</v>
      </c>
      <c r="AB76" s="32" t="s">
        <v>221</v>
      </c>
      <c r="AC76" s="23" t="s">
        <v>242</v>
      </c>
    </row>
    <row r="77" spans="1:29" s="15" customFormat="1" ht="15.75">
      <c r="A77" s="14" t="s">
        <v>241</v>
      </c>
      <c r="B77" s="50"/>
      <c r="D77" s="21"/>
      <c r="N77" s="22"/>
      <c r="O77" s="20"/>
      <c r="P77" s="9"/>
      <c r="Q77" s="9"/>
      <c r="R77" s="9"/>
      <c r="S77" s="9"/>
      <c r="T77" s="9"/>
      <c r="U77" s="9"/>
      <c r="V77" s="9"/>
      <c r="W77" s="9"/>
      <c r="X77" s="9"/>
      <c r="Y77" s="9"/>
      <c r="Z77" s="10"/>
      <c r="AA77" s="33">
        <v>33</v>
      </c>
      <c r="AB77" s="33"/>
      <c r="AC77" s="24" t="s">
        <v>241</v>
      </c>
    </row>
    <row r="78" spans="1:29" ht="15.75" thickBot="1">
      <c r="A78" s="55" t="s">
        <v>31</v>
      </c>
      <c r="B78" s="50" t="s">
        <v>247</v>
      </c>
      <c r="C78" s="56"/>
      <c r="D78" s="57">
        <v>42</v>
      </c>
      <c r="E78" s="7">
        <v>17.815368004318877</v>
      </c>
      <c r="F78" s="7" t="s">
        <v>93</v>
      </c>
      <c r="G78" s="7">
        <v>3.5476490398210747</v>
      </c>
      <c r="H78" s="7">
        <v>14.020925987814595</v>
      </c>
      <c r="I78" s="7">
        <v>0.822643255610684</v>
      </c>
      <c r="J78" s="7">
        <v>2.1208771433712945</v>
      </c>
      <c r="K78" s="7">
        <v>48.947273708835695</v>
      </c>
      <c r="L78" s="7">
        <v>11.568420782025244</v>
      </c>
      <c r="M78" s="7">
        <v>1.1568420782025244</v>
      </c>
      <c r="N78" s="58" t="s">
        <v>93</v>
      </c>
      <c r="O78" s="37" t="s">
        <v>76</v>
      </c>
      <c r="P78" s="7">
        <v>21.303575957392848</v>
      </c>
      <c r="Q78" s="7">
        <v>0</v>
      </c>
      <c r="R78" s="7">
        <v>3.8766711351038006</v>
      </c>
      <c r="S78" s="7">
        <v>14.115430600340565</v>
      </c>
      <c r="T78" s="7">
        <v>0.9419948552588674</v>
      </c>
      <c r="U78" s="7">
        <v>2.0107967102641204</v>
      </c>
      <c r="V78" s="7">
        <v>42.75207420021013</v>
      </c>
      <c r="W78" s="7">
        <v>13.11546683091192</v>
      </c>
      <c r="X78" s="7">
        <f>V78+W78</f>
        <v>55.86754103112205</v>
      </c>
      <c r="Y78" s="7">
        <v>0.9057642839027571</v>
      </c>
      <c r="Z78" s="58">
        <v>0.9782254266149777</v>
      </c>
      <c r="AA78" s="59">
        <v>34</v>
      </c>
      <c r="AB78" s="59" t="s">
        <v>222</v>
      </c>
      <c r="AC78" s="60" t="s">
        <v>31</v>
      </c>
    </row>
    <row r="79" spans="1:29" s="15" customFormat="1" ht="15.75">
      <c r="A79" s="11" t="s">
        <v>124</v>
      </c>
      <c r="B79" s="50"/>
      <c r="C79" s="36"/>
      <c r="D79" s="6">
        <v>43</v>
      </c>
      <c r="E79" s="3"/>
      <c r="F79" s="3"/>
      <c r="G79" s="3"/>
      <c r="H79" s="3"/>
      <c r="I79" s="3"/>
      <c r="J79" s="3"/>
      <c r="K79" s="3"/>
      <c r="L79" s="3"/>
      <c r="M79" s="3"/>
      <c r="N79" s="4"/>
      <c r="O79" s="2"/>
      <c r="P79" s="3"/>
      <c r="Q79" s="3"/>
      <c r="R79" s="3"/>
      <c r="S79" s="3"/>
      <c r="T79" s="3"/>
      <c r="U79" s="3"/>
      <c r="V79" s="3"/>
      <c r="W79" s="3"/>
      <c r="X79" s="3"/>
      <c r="Y79" s="3"/>
      <c r="Z79" s="4"/>
      <c r="AA79" s="32">
        <v>35</v>
      </c>
      <c r="AB79" s="32" t="s">
        <v>228</v>
      </c>
      <c r="AC79" s="23" t="s">
        <v>124</v>
      </c>
    </row>
    <row r="80" spans="1:29" ht="15.75" thickBot="1">
      <c r="A80" s="55" t="s">
        <v>32</v>
      </c>
      <c r="B80" s="50" t="s">
        <v>248</v>
      </c>
      <c r="C80" s="56"/>
      <c r="D80" s="57">
        <v>44</v>
      </c>
      <c r="E80" s="7">
        <v>12.06495732297093</v>
      </c>
      <c r="F80" s="7" t="s">
        <v>93</v>
      </c>
      <c r="G80" s="7">
        <v>4.7343503419253015</v>
      </c>
      <c r="H80" s="7">
        <v>24.191003037450574</v>
      </c>
      <c r="I80" s="7">
        <v>1.4932717924352203</v>
      </c>
      <c r="J80" s="7">
        <v>2.5708031426583626</v>
      </c>
      <c r="K80" s="7">
        <v>50.43186098997131</v>
      </c>
      <c r="L80" s="7">
        <v>3.088357570718297</v>
      </c>
      <c r="M80" s="7">
        <v>1.4253958018699833</v>
      </c>
      <c r="N80" s="58">
        <v>0</v>
      </c>
      <c r="O80" s="37" t="s">
        <v>77</v>
      </c>
      <c r="P80" s="7">
        <v>16.46736781443596</v>
      </c>
      <c r="Q80" s="7" t="s">
        <v>93</v>
      </c>
      <c r="R80" s="7">
        <v>8.255294626134562</v>
      </c>
      <c r="S80" s="7">
        <v>30.773663737213656</v>
      </c>
      <c r="T80" s="7">
        <v>1.4695288863276186</v>
      </c>
      <c r="U80" s="7">
        <v>3.284829275320559</v>
      </c>
      <c r="V80" s="7">
        <v>37.60265091485377</v>
      </c>
      <c r="W80" s="7">
        <v>1.1525716755510733</v>
      </c>
      <c r="X80" s="7">
        <f>V80+W80</f>
        <v>38.75522259040484</v>
      </c>
      <c r="Y80" s="7">
        <v>0.9940930701628008</v>
      </c>
      <c r="Z80" s="58" t="s">
        <v>93</v>
      </c>
      <c r="AA80" s="59">
        <v>36</v>
      </c>
      <c r="AB80" s="59"/>
      <c r="AC80" s="60" t="s">
        <v>32</v>
      </c>
    </row>
    <row r="81" spans="1:29" ht="15.75" thickBot="1">
      <c r="A81" s="102" t="s">
        <v>33</v>
      </c>
      <c r="B81" s="50" t="s">
        <v>247</v>
      </c>
      <c r="C81" s="29"/>
      <c r="D81" s="107"/>
      <c r="E81" s="29"/>
      <c r="F81" s="29"/>
      <c r="G81" s="29"/>
      <c r="H81" s="29"/>
      <c r="I81" s="29"/>
      <c r="J81" s="29"/>
      <c r="K81" s="29"/>
      <c r="L81" s="29"/>
      <c r="M81" s="29"/>
      <c r="N81" s="108"/>
      <c r="O81" s="39" t="s">
        <v>78</v>
      </c>
      <c r="P81" s="8">
        <v>30.875246107034187</v>
      </c>
      <c r="Q81" s="8">
        <v>0</v>
      </c>
      <c r="R81" s="8">
        <v>4.951971839389058</v>
      </c>
      <c r="S81" s="8">
        <v>15.011037527593821</v>
      </c>
      <c r="T81" s="8">
        <v>0.5170733647554839</v>
      </c>
      <c r="U81" s="8">
        <v>2.3864924527176186</v>
      </c>
      <c r="V81" s="8">
        <v>33.490444086470575</v>
      </c>
      <c r="W81" s="8">
        <v>11.037527593818986</v>
      </c>
      <c r="X81" s="8">
        <f>V81+W81</f>
        <v>44.52797168028956</v>
      </c>
      <c r="Y81" s="8">
        <v>0.6562854244973451</v>
      </c>
      <c r="Z81" s="77">
        <v>1.0739216037229282</v>
      </c>
      <c r="AC81" s="103" t="s">
        <v>33</v>
      </c>
    </row>
    <row r="82" spans="1:29" s="15" customFormat="1" ht="15.75">
      <c r="A82" s="11" t="s">
        <v>164</v>
      </c>
      <c r="B82" s="50"/>
      <c r="C82" s="36"/>
      <c r="D82" s="68"/>
      <c r="E82" s="36"/>
      <c r="F82" s="36"/>
      <c r="G82" s="36"/>
      <c r="H82" s="36"/>
      <c r="I82" s="36"/>
      <c r="J82" s="36"/>
      <c r="K82" s="36"/>
      <c r="L82" s="36"/>
      <c r="M82" s="36"/>
      <c r="N82" s="69"/>
      <c r="O82" s="2" t="s">
        <v>165</v>
      </c>
      <c r="P82" s="3"/>
      <c r="Q82" s="3"/>
      <c r="R82" s="3"/>
      <c r="S82" s="3"/>
      <c r="T82" s="3"/>
      <c r="U82" s="3"/>
      <c r="V82" s="3"/>
      <c r="W82" s="3"/>
      <c r="X82" s="3"/>
      <c r="Y82" s="3"/>
      <c r="Z82" s="4"/>
      <c r="AA82" s="32"/>
      <c r="AB82" s="32" t="s">
        <v>226</v>
      </c>
      <c r="AC82" s="23" t="s">
        <v>164</v>
      </c>
    </row>
    <row r="83" spans="1:29" ht="15.75" thickBot="1">
      <c r="A83" s="104" t="s">
        <v>34</v>
      </c>
      <c r="B83" s="50" t="s">
        <v>247</v>
      </c>
      <c r="C83" s="29"/>
      <c r="D83" s="107"/>
      <c r="E83" s="29"/>
      <c r="F83" s="29"/>
      <c r="G83" s="29"/>
      <c r="H83" s="29"/>
      <c r="I83" s="29"/>
      <c r="J83" s="29"/>
      <c r="K83" s="29"/>
      <c r="L83" s="29"/>
      <c r="M83" s="29"/>
      <c r="N83" s="108"/>
      <c r="O83" s="39" t="s">
        <v>79</v>
      </c>
      <c r="P83" s="8">
        <v>18.75</v>
      </c>
      <c r="Q83" s="8" t="s">
        <v>93</v>
      </c>
      <c r="R83" s="8">
        <v>3.874269005847953</v>
      </c>
      <c r="S83" s="8">
        <v>19.95614035087719</v>
      </c>
      <c r="T83" s="8">
        <v>0.8528265107212475</v>
      </c>
      <c r="U83" s="8">
        <v>2.2660818713450293</v>
      </c>
      <c r="V83" s="8">
        <v>51.85185185185185</v>
      </c>
      <c r="W83" s="8">
        <v>0</v>
      </c>
      <c r="X83" s="8">
        <f>V83+W83</f>
        <v>51.85185185185185</v>
      </c>
      <c r="Y83" s="8">
        <v>1.2792397660818715</v>
      </c>
      <c r="Z83" s="77">
        <v>1.1695906432748537</v>
      </c>
      <c r="AB83" s="78" t="s">
        <v>227</v>
      </c>
      <c r="AC83" s="103" t="s">
        <v>34</v>
      </c>
    </row>
    <row r="84" spans="1:29" ht="15.75" thickBot="1">
      <c r="A84" s="61" t="s">
        <v>231</v>
      </c>
      <c r="C84" s="62"/>
      <c r="D84" s="109"/>
      <c r="E84" s="62"/>
      <c r="F84" s="62"/>
      <c r="G84" s="62"/>
      <c r="H84" s="62"/>
      <c r="I84" s="62"/>
      <c r="J84" s="62"/>
      <c r="K84" s="62"/>
      <c r="L84" s="62"/>
      <c r="M84" s="62"/>
      <c r="N84" s="110"/>
      <c r="O84" s="38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65"/>
      <c r="AA84" s="66"/>
      <c r="AB84" s="66" t="s">
        <v>232</v>
      </c>
      <c r="AC84" s="67"/>
    </row>
    <row r="85" spans="1:29" ht="15.75" thickBot="1">
      <c r="A85" s="61" t="s">
        <v>230</v>
      </c>
      <c r="C85" s="62"/>
      <c r="D85" s="109"/>
      <c r="E85" s="62"/>
      <c r="F85" s="62"/>
      <c r="G85" s="62"/>
      <c r="H85" s="62"/>
      <c r="I85" s="62"/>
      <c r="J85" s="62"/>
      <c r="K85" s="62"/>
      <c r="L85" s="62"/>
      <c r="M85" s="62"/>
      <c r="N85" s="110"/>
      <c r="O85" s="38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65"/>
      <c r="AA85" s="66"/>
      <c r="AB85" s="66" t="s">
        <v>233</v>
      </c>
      <c r="AC85" s="67"/>
    </row>
    <row r="86" spans="1:29" ht="15.75" thickBot="1">
      <c r="A86" s="104" t="s">
        <v>229</v>
      </c>
      <c r="C86" s="29"/>
      <c r="D86" s="107"/>
      <c r="E86" s="29"/>
      <c r="F86" s="29"/>
      <c r="G86" s="29"/>
      <c r="H86" s="29"/>
      <c r="I86" s="29"/>
      <c r="J86" s="29"/>
      <c r="K86" s="29"/>
      <c r="L86" s="29"/>
      <c r="M86" s="29"/>
      <c r="N86" s="108"/>
      <c r="O86" s="39"/>
      <c r="P86" s="8"/>
      <c r="Q86" s="8"/>
      <c r="R86" s="8"/>
      <c r="S86" s="8"/>
      <c r="T86" s="8"/>
      <c r="U86" s="8"/>
      <c r="V86" s="8"/>
      <c r="W86" s="8"/>
      <c r="X86" s="8"/>
      <c r="Y86" s="8"/>
      <c r="Z86" s="77"/>
      <c r="AB86" s="78" t="s">
        <v>234</v>
      </c>
      <c r="AC86" s="103"/>
    </row>
    <row r="87" spans="1:29" s="15" customFormat="1" ht="15.75">
      <c r="A87" s="11" t="s">
        <v>125</v>
      </c>
      <c r="B87" s="50"/>
      <c r="C87" s="36"/>
      <c r="D87" s="68">
        <v>46</v>
      </c>
      <c r="E87" s="36"/>
      <c r="F87" s="36"/>
      <c r="G87" s="36"/>
      <c r="H87" s="36"/>
      <c r="I87" s="36"/>
      <c r="J87" s="36"/>
      <c r="K87" s="36"/>
      <c r="L87" s="36"/>
      <c r="M87" s="36"/>
      <c r="N87" s="69"/>
      <c r="O87" s="2" t="s">
        <v>166</v>
      </c>
      <c r="P87" s="3"/>
      <c r="Q87" s="3"/>
      <c r="R87" s="3"/>
      <c r="S87" s="3"/>
      <c r="T87" s="3"/>
      <c r="U87" s="3"/>
      <c r="V87" s="3"/>
      <c r="W87" s="3"/>
      <c r="X87" s="3"/>
      <c r="Y87" s="3"/>
      <c r="Z87" s="4"/>
      <c r="AA87" s="32"/>
      <c r="AB87" s="32" t="s">
        <v>224</v>
      </c>
      <c r="AC87" s="23" t="s">
        <v>125</v>
      </c>
    </row>
    <row r="88" spans="1:29" ht="15.75" thickBot="1">
      <c r="A88" s="55" t="s">
        <v>35</v>
      </c>
      <c r="B88" s="50" t="s">
        <v>247</v>
      </c>
      <c r="C88" s="56"/>
      <c r="D88" s="57">
        <v>47</v>
      </c>
      <c r="E88" s="7">
        <v>32.07744348495682</v>
      </c>
      <c r="F88" s="7">
        <v>0</v>
      </c>
      <c r="G88" s="7">
        <v>6.105274737363181</v>
      </c>
      <c r="H88" s="7">
        <v>14.38864748913701</v>
      </c>
      <c r="I88" s="7">
        <v>1.2760574225840162</v>
      </c>
      <c r="J88" s="7">
        <v>3.5806611297508386</v>
      </c>
      <c r="K88" s="7">
        <v>33.79352070843188</v>
      </c>
      <c r="L88" s="7">
        <v>7.392332654969473</v>
      </c>
      <c r="M88" s="7">
        <v>1.386062372806776</v>
      </c>
      <c r="N88" s="58" t="s">
        <v>93</v>
      </c>
      <c r="O88" s="37" t="s">
        <v>80</v>
      </c>
      <c r="P88" s="7">
        <v>15.891560346773229</v>
      </c>
      <c r="Q88" s="7">
        <v>0</v>
      </c>
      <c r="R88" s="7">
        <v>3.2659347078581575</v>
      </c>
      <c r="S88" s="7">
        <v>12.5698657780492</v>
      </c>
      <c r="T88" s="7">
        <v>0</v>
      </c>
      <c r="U88" s="7">
        <v>1.7723670060937562</v>
      </c>
      <c r="V88" s="7">
        <v>53.370152543047936</v>
      </c>
      <c r="W88" s="7">
        <v>10.70058282330762</v>
      </c>
      <c r="X88" s="7">
        <f>V88+W88</f>
        <v>64.07073536635556</v>
      </c>
      <c r="Y88" s="7">
        <v>1.1550256893644704</v>
      </c>
      <c r="Z88" s="58">
        <v>1.2745111055056224</v>
      </c>
      <c r="AA88" s="59">
        <v>37</v>
      </c>
      <c r="AB88" s="59" t="s">
        <v>225</v>
      </c>
      <c r="AC88" s="60" t="s">
        <v>35</v>
      </c>
    </row>
    <row r="89" spans="1:29" s="15" customFormat="1" ht="15.75">
      <c r="A89" s="11" t="s">
        <v>126</v>
      </c>
      <c r="B89" s="50"/>
      <c r="C89" s="36"/>
      <c r="D89" s="6">
        <v>48</v>
      </c>
      <c r="E89" s="3"/>
      <c r="F89" s="3"/>
      <c r="G89" s="3"/>
      <c r="H89" s="3"/>
      <c r="I89" s="3"/>
      <c r="J89" s="3"/>
      <c r="K89" s="3"/>
      <c r="L89" s="3"/>
      <c r="M89" s="3"/>
      <c r="N89" s="4"/>
      <c r="O89" s="2" t="s">
        <v>167</v>
      </c>
      <c r="P89" s="3"/>
      <c r="Q89" s="3"/>
      <c r="R89" s="3"/>
      <c r="S89" s="3"/>
      <c r="T89" s="3"/>
      <c r="U89" s="3"/>
      <c r="V89" s="3"/>
      <c r="W89" s="3"/>
      <c r="X89" s="3"/>
      <c r="Y89" s="3"/>
      <c r="Z89" s="4"/>
      <c r="AA89" s="32">
        <v>38</v>
      </c>
      <c r="AB89" s="32" t="s">
        <v>223</v>
      </c>
      <c r="AC89" s="23" t="s">
        <v>126</v>
      </c>
    </row>
    <row r="90" spans="1:29" ht="15.75" thickBot="1">
      <c r="A90" s="55" t="s">
        <v>36</v>
      </c>
      <c r="B90" s="50" t="s">
        <v>247</v>
      </c>
      <c r="C90" s="56"/>
      <c r="D90" s="57">
        <v>49</v>
      </c>
      <c r="E90" s="7">
        <v>23.348907097410372</v>
      </c>
      <c r="F90" s="7" t="s">
        <v>93</v>
      </c>
      <c r="G90" s="7">
        <v>4.085178315685676</v>
      </c>
      <c r="H90" s="7">
        <v>15.256027985819266</v>
      </c>
      <c r="I90" s="7">
        <v>0.8217312703965439</v>
      </c>
      <c r="J90" s="7">
        <v>2.183457375625103</v>
      </c>
      <c r="K90" s="7">
        <v>42.894372314699595</v>
      </c>
      <c r="L90" s="7">
        <v>10.353814006996455</v>
      </c>
      <c r="M90" s="7">
        <v>1.056511633366985</v>
      </c>
      <c r="N90" s="58">
        <v>0</v>
      </c>
      <c r="O90" s="37" t="s">
        <v>81</v>
      </c>
      <c r="P90" s="7">
        <v>42.32869718582236</v>
      </c>
      <c r="Q90" s="7" t="s">
        <v>93</v>
      </c>
      <c r="R90" s="7">
        <v>5.987282825626189</v>
      </c>
      <c r="S90" s="7">
        <v>16.123891888546808</v>
      </c>
      <c r="T90" s="7">
        <v>0.8663768429846681</v>
      </c>
      <c r="U90" s="7">
        <v>6.056902393366028</v>
      </c>
      <c r="V90" s="7">
        <v>18.25579776289122</v>
      </c>
      <c r="W90" s="7">
        <v>8.524529294367001</v>
      </c>
      <c r="X90" s="7">
        <f>V90+W90</f>
        <v>26.78032705725822</v>
      </c>
      <c r="Y90" s="7">
        <v>0.9050543806179123</v>
      </c>
      <c r="Z90" s="58">
        <v>0.9514674257778053</v>
      </c>
      <c r="AA90" s="59">
        <v>39</v>
      </c>
      <c r="AB90" s="59"/>
      <c r="AC90" s="60" t="s">
        <v>36</v>
      </c>
    </row>
    <row r="91" spans="1:29" ht="15.75" thickBot="1">
      <c r="A91" s="104" t="s">
        <v>243</v>
      </c>
      <c r="B91" s="50" t="s">
        <v>248</v>
      </c>
      <c r="C91" s="31"/>
      <c r="D91" s="8"/>
      <c r="E91" s="8">
        <v>13.511367737278961</v>
      </c>
      <c r="F91" s="8">
        <v>2.5333814507398054</v>
      </c>
      <c r="G91" s="8">
        <v>8.26272103933598</v>
      </c>
      <c r="H91" s="8">
        <v>29.239985564778063</v>
      </c>
      <c r="I91" s="8">
        <v>1.3857813063875857</v>
      </c>
      <c r="J91" s="8">
        <v>3.3345362684951287</v>
      </c>
      <c r="K91" s="8">
        <v>37.733670155178636</v>
      </c>
      <c r="L91" s="8">
        <v>2.9159148321905453</v>
      </c>
      <c r="M91" s="8">
        <v>1.0826416456153014</v>
      </c>
      <c r="N91" s="8">
        <v>0</v>
      </c>
      <c r="O91" s="39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106"/>
      <c r="AA91" s="78" t="s">
        <v>244</v>
      </c>
      <c r="AC91" s="103" t="s">
        <v>243</v>
      </c>
    </row>
    <row r="92" spans="1:29" ht="15.75" thickBot="1">
      <c r="A92" s="117" t="s">
        <v>246</v>
      </c>
      <c r="C92" s="118" t="s">
        <v>247</v>
      </c>
      <c r="D92" s="119"/>
      <c r="E92" s="30">
        <v>23.663574749600986</v>
      </c>
      <c r="F92" s="30">
        <v>2.237977377344961</v>
      </c>
      <c r="G92" s="30">
        <v>5.745876801369388</v>
      </c>
      <c r="H92" s="30">
        <v>15.155790983322156</v>
      </c>
      <c r="I92" s="30">
        <v>0.6245518262358031</v>
      </c>
      <c r="J92" s="30">
        <v>2.4461613194235623</v>
      </c>
      <c r="K92" s="30">
        <v>39.855659133492175</v>
      </c>
      <c r="L92" s="30">
        <v>8.67433091994171</v>
      </c>
      <c r="M92" s="30">
        <v>0.7980384446346374</v>
      </c>
      <c r="N92" s="30">
        <v>0.7980384446346374</v>
      </c>
      <c r="O92" s="38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82"/>
      <c r="AA92" s="66"/>
      <c r="AB92" s="66"/>
      <c r="AC92" s="67" t="s">
        <v>246</v>
      </c>
    </row>
    <row r="93" spans="1:29" s="15" customFormat="1" ht="15.75">
      <c r="A93" s="11" t="s">
        <v>127</v>
      </c>
      <c r="B93" s="50"/>
      <c r="C93" s="36"/>
      <c r="D93" s="6">
        <v>51</v>
      </c>
      <c r="E93" s="3"/>
      <c r="F93" s="3"/>
      <c r="G93" s="3"/>
      <c r="H93" s="3"/>
      <c r="I93" s="3"/>
      <c r="J93" s="3"/>
      <c r="K93" s="3"/>
      <c r="L93" s="3"/>
      <c r="M93" s="3"/>
      <c r="N93" s="4"/>
      <c r="O93" s="2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8"/>
      <c r="AA93" s="32"/>
      <c r="AB93" s="32"/>
      <c r="AC93" s="23" t="s">
        <v>127</v>
      </c>
    </row>
    <row r="94" spans="1:29" ht="15.75" thickBot="1">
      <c r="A94" s="111" t="s">
        <v>99</v>
      </c>
      <c r="D94" s="98">
        <v>52</v>
      </c>
      <c r="E94" s="8">
        <v>7.542531497052826</v>
      </c>
      <c r="F94" s="8">
        <v>0</v>
      </c>
      <c r="G94" s="8">
        <v>2.681788976729894</v>
      </c>
      <c r="H94" s="8">
        <v>11.850155040925218</v>
      </c>
      <c r="I94" s="8">
        <v>0.7542531497052826</v>
      </c>
      <c r="J94" s="8">
        <v>1.215185630080733</v>
      </c>
      <c r="K94" s="8">
        <v>68.66497192502166</v>
      </c>
      <c r="L94" s="8">
        <v>7.291113780484398</v>
      </c>
      <c r="M94" s="8" t="s">
        <v>93</v>
      </c>
      <c r="N94" s="77">
        <v>0</v>
      </c>
      <c r="AC94" s="124" t="s">
        <v>99</v>
      </c>
    </row>
    <row r="95" spans="1:29" ht="15.75" thickBot="1">
      <c r="A95" s="11" t="s">
        <v>250</v>
      </c>
      <c r="C95" s="44"/>
      <c r="D95" s="120"/>
      <c r="E95" s="121">
        <v>11.496109235060931</v>
      </c>
      <c r="F95" s="121" t="s">
        <v>93</v>
      </c>
      <c r="G95" s="121">
        <v>3.6998972250770814</v>
      </c>
      <c r="H95" s="121">
        <v>18.059022170019087</v>
      </c>
      <c r="I95" s="121">
        <v>0.9102921744237263</v>
      </c>
      <c r="J95" s="121">
        <v>1.8059022170019086</v>
      </c>
      <c r="K95" s="121">
        <v>59.1983556012333</v>
      </c>
      <c r="L95" s="121">
        <v>2.14359124944942</v>
      </c>
      <c r="M95" s="121">
        <v>1.4975774482454853</v>
      </c>
      <c r="N95" s="122">
        <v>1.1892526794890619</v>
      </c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93"/>
      <c r="AB95" s="93"/>
      <c r="AC95" s="125" t="s">
        <v>98</v>
      </c>
    </row>
    <row r="96" spans="1:29" ht="15.75" thickBot="1">
      <c r="A96" s="113"/>
      <c r="B96" s="43"/>
      <c r="C96" s="28" t="s">
        <v>97</v>
      </c>
      <c r="D96" s="123" t="s">
        <v>94</v>
      </c>
      <c r="E96" s="115" t="s">
        <v>82</v>
      </c>
      <c r="F96" s="115" t="s">
        <v>83</v>
      </c>
      <c r="G96" s="115" t="s">
        <v>84</v>
      </c>
      <c r="H96" s="115" t="s">
        <v>85</v>
      </c>
      <c r="I96" s="115" t="s">
        <v>86</v>
      </c>
      <c r="J96" s="115" t="s">
        <v>87</v>
      </c>
      <c r="K96" s="115" t="s">
        <v>88</v>
      </c>
      <c r="L96" s="115" t="s">
        <v>89</v>
      </c>
      <c r="M96" s="115" t="s">
        <v>91</v>
      </c>
      <c r="N96" s="116" t="s">
        <v>92</v>
      </c>
      <c r="O96" s="114"/>
      <c r="P96" s="115" t="s">
        <v>82</v>
      </c>
      <c r="Q96" s="115" t="s">
        <v>83</v>
      </c>
      <c r="R96" s="115" t="s">
        <v>84</v>
      </c>
      <c r="S96" s="115" t="s">
        <v>85</v>
      </c>
      <c r="T96" s="115" t="s">
        <v>86</v>
      </c>
      <c r="U96" s="115" t="s">
        <v>87</v>
      </c>
      <c r="V96" s="115" t="s">
        <v>88</v>
      </c>
      <c r="W96" s="115" t="s">
        <v>89</v>
      </c>
      <c r="X96" s="115" t="s">
        <v>90</v>
      </c>
      <c r="Y96" s="115" t="s">
        <v>91</v>
      </c>
      <c r="Z96" s="116" t="s">
        <v>92</v>
      </c>
      <c r="AA96" s="66"/>
      <c r="AB96" s="66"/>
      <c r="AC96" s="126"/>
    </row>
    <row r="97" spans="4:29" ht="15">
      <c r="D97" s="27"/>
      <c r="L97" s="76"/>
      <c r="M97" s="78"/>
      <c r="N97" s="78"/>
      <c r="O97" s="50"/>
      <c r="Z97" s="27"/>
      <c r="AA97" s="27"/>
      <c r="AB97" s="27"/>
      <c r="AC97" s="27"/>
    </row>
    <row r="98" spans="4:29" ht="15">
      <c r="D98" s="27"/>
      <c r="L98" s="76"/>
      <c r="M98" s="78"/>
      <c r="N98" s="78"/>
      <c r="O98" s="50"/>
      <c r="Z98" s="27"/>
      <c r="AA98" s="27"/>
      <c r="AB98" s="27"/>
      <c r="AC98" s="27"/>
    </row>
    <row r="99" spans="4:29" ht="15">
      <c r="D99" s="27"/>
      <c r="L99" s="76"/>
      <c r="M99" s="78"/>
      <c r="N99" s="78"/>
      <c r="O99" s="50"/>
      <c r="Z99" s="27"/>
      <c r="AA99" s="27"/>
      <c r="AB99" s="27"/>
      <c r="AC99" s="27"/>
    </row>
  </sheetData>
  <printOptions/>
  <pageMargins left="0.75" right="0.75" top="1" bottom="1" header="0.5" footer="0.5"/>
  <pageSetup fitToWidth="0" fitToHeight="1" horizontalDpi="600" verticalDpi="600" orientation="portrait" scale="42" r:id="rId1"/>
  <colBreaks count="1" manualBreakCount="1"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Earth Sciences Department, Bristol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peter talling</cp:lastModifiedBy>
  <cp:lastPrinted>2005-02-07T11:26:21Z</cp:lastPrinted>
  <dcterms:created xsi:type="dcterms:W3CDTF">2005-02-07T09:39:44Z</dcterms:created>
  <dcterms:modified xsi:type="dcterms:W3CDTF">2005-07-01T11:16:34Z</dcterms:modified>
  <cp:category/>
  <cp:version/>
  <cp:contentType/>
  <cp:contentStatus/>
</cp:coreProperties>
</file>