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activeTab="0"/>
  </bookViews>
  <sheets>
    <sheet name="Shell Isotope Sampling" sheetId="1" r:id="rId1"/>
  </sheets>
  <definedNames/>
  <calcPr fullCalcOnLoad="1"/>
</workbook>
</file>

<file path=xl/sharedStrings.xml><?xml version="1.0" encoding="utf-8"?>
<sst xmlns="http://schemas.openxmlformats.org/spreadsheetml/2006/main" count="788" uniqueCount="12">
  <si>
    <t>FGS1</t>
  </si>
  <si>
    <t>FGS2</t>
  </si>
  <si>
    <t>FGS3</t>
  </si>
  <si>
    <t>FGS4</t>
  </si>
  <si>
    <t>Specimen</t>
  </si>
  <si>
    <t>Distance from apex (mm)</t>
  </si>
  <si>
    <t>Distance from aperture (mm)</t>
  </si>
  <si>
    <t>Sr/Ca (mmol/mol)</t>
  </si>
  <si>
    <t>Time (years before 03/03)</t>
  </si>
  <si>
    <r>
      <t xml:space="preserve">Appendix II. Carbon and oxygen isotopic data and Sr/Ca ratios for the marine gastropod </t>
    </r>
    <r>
      <rPr>
        <i/>
        <sz val="8"/>
        <rFont val="Arial"/>
        <family val="2"/>
      </rPr>
      <t xml:space="preserve">Conus ermineus </t>
    </r>
    <r>
      <rPr>
        <sz val="8"/>
        <rFont val="Arial"/>
        <family val="2"/>
      </rPr>
      <t>from Stetson Bank, Gulf of Mexico.</t>
    </r>
  </si>
  <si>
    <r>
      <t>δ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C (</t>
    </r>
    <r>
      <rPr>
        <b/>
        <sz val="8"/>
        <rFont val="Arial"/>
        <family val="2"/>
      </rPr>
      <t>‰ PDB</t>
    </r>
    <r>
      <rPr>
        <b/>
        <sz val="8"/>
        <rFont val="Arial"/>
        <family val="2"/>
      </rPr>
      <t>)</t>
    </r>
  </si>
  <si>
    <r>
      <t>δ</t>
    </r>
    <r>
      <rPr>
        <b/>
        <vertAlign val="superscript"/>
        <sz val="8"/>
        <rFont val="Arial"/>
        <family val="2"/>
      </rPr>
      <t>18</t>
    </r>
    <r>
      <rPr>
        <b/>
        <sz val="8"/>
        <rFont val="Arial"/>
        <family val="2"/>
      </rPr>
      <t>O  (‰ PDB)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</si>
</sst>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/d/yy;@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Geneva"/>
      <family val="0"/>
    </font>
    <font>
      <sz val="10"/>
      <name val="Geneva"/>
      <family val="0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 wrapText="1"/>
    </xf>
    <xf numFmtId="2" fontId="6" fillId="0" borderId="0" xfId="0" applyNumberFormat="1" applyFont="1" applyFill="1" applyAlignment="1">
      <alignment horizontal="righ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tabSelected="1" zoomScalePageLayoutView="0" workbookViewId="0" topLeftCell="A1">
      <pane ySplit="2025" topLeftCell="A157" activePane="bottomLeft" state="split"/>
      <selection pane="topLeft" activeCell="F2" sqref="F2"/>
      <selection pane="bottomLeft" activeCell="I162" sqref="I162"/>
    </sheetView>
  </sheetViews>
  <sheetFormatPr defaultColWidth="11.375" defaultRowHeight="12"/>
  <cols>
    <col min="1" max="1" width="9.00390625" style="22" customWidth="1"/>
    <col min="2" max="2" width="12.75390625" style="1" customWidth="1"/>
    <col min="3" max="3" width="15.00390625" style="1" customWidth="1"/>
    <col min="4" max="4" width="12.00390625" style="4" customWidth="1"/>
    <col min="5" max="5" width="8.00390625" style="4" customWidth="1"/>
    <col min="6" max="6" width="8.125" style="4" customWidth="1"/>
    <col min="7" max="7" width="11.625" style="4" customWidth="1"/>
    <col min="8" max="16384" width="11.375" style="4" customWidth="1"/>
  </cols>
  <sheetData>
    <row r="1" spans="1:7" ht="33" customHeight="1">
      <c r="A1" s="23" t="s">
        <v>9</v>
      </c>
      <c r="B1" s="24"/>
      <c r="C1" s="24"/>
      <c r="D1" s="24"/>
      <c r="E1" s="24"/>
      <c r="F1" s="24"/>
      <c r="G1" s="24"/>
    </row>
    <row r="2" spans="1:7" s="17" customFormat="1" ht="22.5" customHeight="1">
      <c r="A2" s="21" t="s">
        <v>4</v>
      </c>
      <c r="B2" s="15" t="s">
        <v>6</v>
      </c>
      <c r="C2" s="15" t="s">
        <v>5</v>
      </c>
      <c r="D2" s="16" t="s">
        <v>8</v>
      </c>
      <c r="E2" s="16" t="s">
        <v>10</v>
      </c>
      <c r="F2" s="16" t="s">
        <v>11</v>
      </c>
      <c r="G2" s="16" t="s">
        <v>7</v>
      </c>
    </row>
    <row r="3" spans="1:6" ht="11.25">
      <c r="A3" s="22" t="s">
        <v>0</v>
      </c>
      <c r="B3" s="1">
        <v>0.5</v>
      </c>
      <c r="C3" s="2">
        <f aca="true" t="shared" si="0" ref="C3:C34">320-B3</f>
        <v>319.5</v>
      </c>
      <c r="D3" s="3">
        <v>-0.25</v>
      </c>
      <c r="E3" s="4">
        <v>0.1215</v>
      </c>
      <c r="F3" s="4">
        <v>0.858</v>
      </c>
    </row>
    <row r="4" spans="1:7" ht="11.25">
      <c r="A4" s="22" t="s">
        <v>0</v>
      </c>
      <c r="B4" s="2">
        <v>1</v>
      </c>
      <c r="C4" s="2">
        <f t="shared" si="0"/>
        <v>319</v>
      </c>
      <c r="D4" s="3">
        <v>-0.167</v>
      </c>
      <c r="E4" s="4">
        <v>0.6502765349999999</v>
      </c>
      <c r="F4" s="4">
        <v>0.7187972380000001</v>
      </c>
      <c r="G4" s="4">
        <v>1.405</v>
      </c>
    </row>
    <row r="5" spans="1:7" ht="11.25">
      <c r="A5" s="22" t="s">
        <v>0</v>
      </c>
      <c r="B5" s="1">
        <v>1.5</v>
      </c>
      <c r="C5" s="2">
        <f t="shared" si="0"/>
        <v>318.5</v>
      </c>
      <c r="D5" s="3">
        <v>-0.083</v>
      </c>
      <c r="E5" s="4">
        <v>0.597</v>
      </c>
      <c r="F5" s="4">
        <v>0.86</v>
      </c>
      <c r="G5" s="18">
        <v>1.3680252987856936</v>
      </c>
    </row>
    <row r="6" spans="1:7" ht="11.25">
      <c r="A6" s="22" t="s">
        <v>0</v>
      </c>
      <c r="B6" s="2">
        <v>2</v>
      </c>
      <c r="C6" s="2">
        <f t="shared" si="0"/>
        <v>318</v>
      </c>
      <c r="D6" s="3">
        <v>0</v>
      </c>
      <c r="E6" s="4">
        <v>0.5917991330000001</v>
      </c>
      <c r="F6" s="4">
        <v>0.910057159</v>
      </c>
      <c r="G6" s="4">
        <v>1.388</v>
      </c>
    </row>
    <row r="7" spans="1:7" ht="11.25">
      <c r="A7" s="22" t="s">
        <v>0</v>
      </c>
      <c r="B7" s="1">
        <v>2.5</v>
      </c>
      <c r="C7" s="2">
        <f t="shared" si="0"/>
        <v>317.5</v>
      </c>
      <c r="D7" s="3">
        <f>D$6+(B7-B$6)/2/(B$10-B$6)</f>
        <v>0.125</v>
      </c>
      <c r="E7" s="4">
        <v>0.36899999999999994</v>
      </c>
      <c r="F7" s="4">
        <v>0.792</v>
      </c>
      <c r="G7" s="18">
        <v>1.562866165786543</v>
      </c>
    </row>
    <row r="8" spans="1:7" ht="11.25">
      <c r="A8" s="22" t="s">
        <v>0</v>
      </c>
      <c r="B8" s="2">
        <v>3</v>
      </c>
      <c r="C8" s="2">
        <f t="shared" si="0"/>
        <v>317</v>
      </c>
      <c r="D8" s="3">
        <f>D$6+(B8-B$6)/2/(B$10-B$6)</f>
        <v>0.25</v>
      </c>
      <c r="E8" s="4">
        <v>0.386333041</v>
      </c>
      <c r="F8" s="4">
        <v>-0.374181716</v>
      </c>
      <c r="G8" s="4">
        <v>1.9</v>
      </c>
    </row>
    <row r="9" spans="1:7" ht="11.25">
      <c r="A9" s="22" t="s">
        <v>0</v>
      </c>
      <c r="B9" s="1">
        <v>3.5</v>
      </c>
      <c r="C9" s="2">
        <f t="shared" si="0"/>
        <v>316.5</v>
      </c>
      <c r="D9" s="3">
        <f>D$6+(B9-B$6)/2/(B$10-B$6)</f>
        <v>0.375</v>
      </c>
      <c r="E9" s="4">
        <v>-0.27</v>
      </c>
      <c r="F9" s="4">
        <v>-0.731</v>
      </c>
      <c r="G9" s="18">
        <v>2.038475726458774</v>
      </c>
    </row>
    <row r="10" spans="1:7" ht="11.25">
      <c r="A10" s="22" t="s">
        <v>0</v>
      </c>
      <c r="B10" s="2">
        <v>4</v>
      </c>
      <c r="C10" s="2">
        <f t="shared" si="0"/>
        <v>316</v>
      </c>
      <c r="D10" s="3">
        <f>D$6+(B10-B$6)/2/(B$10-B$6)</f>
        <v>0.5</v>
      </c>
      <c r="E10" s="4">
        <v>-0.284370295</v>
      </c>
      <c r="F10" s="4">
        <v>-0.8482222239999999</v>
      </c>
      <c r="G10" s="4">
        <v>1.924</v>
      </c>
    </row>
    <row r="11" spans="1:7" ht="11.25">
      <c r="A11" s="22" t="s">
        <v>0</v>
      </c>
      <c r="B11" s="1">
        <v>4.5</v>
      </c>
      <c r="C11" s="2">
        <f t="shared" si="0"/>
        <v>315.5</v>
      </c>
      <c r="D11" s="3">
        <f aca="true" t="shared" si="1" ref="D11:D21">D$10+(B11-B$10)/2/(B$21-B$10)</f>
        <v>0.5454545454545454</v>
      </c>
      <c r="E11" s="4">
        <v>-0.57</v>
      </c>
      <c r="F11" s="4">
        <v>-0.46799999999999997</v>
      </c>
      <c r="G11" s="18">
        <v>1.7660104433979742</v>
      </c>
    </row>
    <row r="12" spans="1:7" ht="11.25">
      <c r="A12" s="22" t="s">
        <v>0</v>
      </c>
      <c r="B12" s="2">
        <v>5</v>
      </c>
      <c r="C12" s="2">
        <f t="shared" si="0"/>
        <v>315</v>
      </c>
      <c r="D12" s="3">
        <f t="shared" si="1"/>
        <v>0.5909090909090909</v>
      </c>
      <c r="E12" s="4">
        <v>-0.7999677435</v>
      </c>
      <c r="F12" s="4">
        <v>-0.2105421705</v>
      </c>
      <c r="G12" s="4">
        <v>1.548</v>
      </c>
    </row>
    <row r="13" spans="1:7" ht="11.25">
      <c r="A13" s="22" t="s">
        <v>0</v>
      </c>
      <c r="B13" s="1">
        <v>5.5</v>
      </c>
      <c r="C13" s="2">
        <f t="shared" si="0"/>
        <v>314.5</v>
      </c>
      <c r="D13" s="3">
        <f t="shared" si="1"/>
        <v>0.6363636363636364</v>
      </c>
      <c r="E13" s="4">
        <v>-0.95275</v>
      </c>
      <c r="F13" s="4">
        <v>-0.22700000000000004</v>
      </c>
      <c r="G13" s="18">
        <v>1.5890263533262008</v>
      </c>
    </row>
    <row r="14" spans="1:7" ht="11.25">
      <c r="A14" s="22" t="s">
        <v>0</v>
      </c>
      <c r="B14" s="2">
        <v>6</v>
      </c>
      <c r="C14" s="2">
        <f t="shared" si="0"/>
        <v>314</v>
      </c>
      <c r="D14" s="3">
        <f t="shared" si="1"/>
        <v>0.6818181818181819</v>
      </c>
      <c r="E14" s="4">
        <v>-0.8869758919999999</v>
      </c>
      <c r="F14" s="4">
        <v>-0.089432715</v>
      </c>
      <c r="G14" s="4">
        <v>1.523</v>
      </c>
    </row>
    <row r="15" spans="1:7" ht="11.25">
      <c r="A15" s="22" t="s">
        <v>0</v>
      </c>
      <c r="B15" s="1">
        <v>6.5</v>
      </c>
      <c r="C15" s="2">
        <f t="shared" si="0"/>
        <v>313.5</v>
      </c>
      <c r="D15" s="3">
        <f t="shared" si="1"/>
        <v>0.7272727272727273</v>
      </c>
      <c r="E15" s="4">
        <v>-1.008</v>
      </c>
      <c r="F15" s="4">
        <v>-0.121</v>
      </c>
      <c r="G15" s="18">
        <v>1.5618118415279145</v>
      </c>
    </row>
    <row r="16" spans="1:7" ht="11.25">
      <c r="A16" s="22" t="s">
        <v>0</v>
      </c>
      <c r="B16" s="2">
        <v>7</v>
      </c>
      <c r="C16" s="2">
        <f t="shared" si="0"/>
        <v>313</v>
      </c>
      <c r="D16" s="3">
        <f t="shared" si="1"/>
        <v>0.7727272727272727</v>
      </c>
      <c r="E16" s="4">
        <v>-0.707823045</v>
      </c>
      <c r="F16" s="4">
        <v>0.06380045599999999</v>
      </c>
      <c r="G16" s="4">
        <v>1.422</v>
      </c>
    </row>
    <row r="17" spans="1:7" ht="11.25">
      <c r="A17" s="22" t="s">
        <v>0</v>
      </c>
      <c r="B17" s="1">
        <v>7.5</v>
      </c>
      <c r="C17" s="2">
        <f t="shared" si="0"/>
        <v>312.5</v>
      </c>
      <c r="D17" s="3">
        <f t="shared" si="1"/>
        <v>0.8181818181818181</v>
      </c>
      <c r="E17" s="4">
        <v>-0.7909999999999999</v>
      </c>
      <c r="F17" s="4">
        <v>0.177</v>
      </c>
      <c r="G17" s="18">
        <v>1.443506247061393</v>
      </c>
    </row>
    <row r="18" spans="1:7" ht="11.25">
      <c r="A18" s="22" t="s">
        <v>0</v>
      </c>
      <c r="B18" s="2">
        <v>8</v>
      </c>
      <c r="C18" s="2">
        <f t="shared" si="0"/>
        <v>312</v>
      </c>
      <c r="D18" s="3">
        <f t="shared" si="1"/>
        <v>0.8636363636363636</v>
      </c>
      <c r="E18" s="4">
        <v>-0.468036212</v>
      </c>
      <c r="F18" s="4">
        <v>0.263749981</v>
      </c>
      <c r="G18" s="4">
        <v>1.333</v>
      </c>
    </row>
    <row r="19" spans="1:7" ht="11.25">
      <c r="A19" s="22" t="s">
        <v>0</v>
      </c>
      <c r="B19" s="1">
        <v>8.5</v>
      </c>
      <c r="C19" s="2">
        <f t="shared" si="0"/>
        <v>311.5</v>
      </c>
      <c r="D19" s="3">
        <f t="shared" si="1"/>
        <v>0.9090909090909092</v>
      </c>
      <c r="E19" s="4">
        <v>-0.3915</v>
      </c>
      <c r="F19" s="4">
        <v>0.355</v>
      </c>
      <c r="G19" s="18">
        <v>1.3207836249419742</v>
      </c>
    </row>
    <row r="20" spans="1:7" ht="11.25">
      <c r="A20" s="22" t="s">
        <v>0</v>
      </c>
      <c r="B20" s="2">
        <v>9</v>
      </c>
      <c r="C20" s="2">
        <f t="shared" si="0"/>
        <v>311</v>
      </c>
      <c r="D20" s="3">
        <f t="shared" si="1"/>
        <v>0.9545454545454546</v>
      </c>
      <c r="E20" s="4">
        <v>-0.108652174</v>
      </c>
      <c r="F20" s="4">
        <v>0.653132083</v>
      </c>
      <c r="G20" s="4">
        <v>1.261</v>
      </c>
    </row>
    <row r="21" spans="1:7" ht="11.25">
      <c r="A21" s="22" t="s">
        <v>0</v>
      </c>
      <c r="B21" s="1">
        <v>9.5</v>
      </c>
      <c r="C21" s="2">
        <f t="shared" si="0"/>
        <v>310.5</v>
      </c>
      <c r="D21" s="3">
        <f t="shared" si="1"/>
        <v>1</v>
      </c>
      <c r="E21" s="4">
        <v>0.1025</v>
      </c>
      <c r="F21" s="4">
        <v>0.9209999999999999</v>
      </c>
      <c r="G21" s="18">
        <v>1.2415017380391122</v>
      </c>
    </row>
    <row r="22" spans="1:7" ht="11.25">
      <c r="A22" s="22" t="s">
        <v>0</v>
      </c>
      <c r="B22" s="2">
        <v>10</v>
      </c>
      <c r="C22" s="2">
        <f t="shared" si="0"/>
        <v>310</v>
      </c>
      <c r="D22" s="3">
        <f aca="true" t="shared" si="2" ref="D22:D45">D$21+(B22-B$21)/2/(B$45-B$21)</f>
        <v>1.0116279069767442</v>
      </c>
      <c r="E22" s="4">
        <v>0.14038035299999999</v>
      </c>
      <c r="F22" s="4">
        <v>0.868186535</v>
      </c>
      <c r="G22" s="4">
        <v>1.203</v>
      </c>
    </row>
    <row r="23" spans="1:7" ht="11.25">
      <c r="A23" s="22" t="s">
        <v>0</v>
      </c>
      <c r="B23" s="1">
        <v>10.5</v>
      </c>
      <c r="C23" s="2">
        <f t="shared" si="0"/>
        <v>309.5</v>
      </c>
      <c r="D23" s="3">
        <f t="shared" si="2"/>
        <v>1.0232558139534884</v>
      </c>
      <c r="E23" s="4">
        <v>0.045</v>
      </c>
      <c r="F23" s="4">
        <v>0.7895</v>
      </c>
      <c r="G23" s="18">
        <v>1.2225766143025072</v>
      </c>
    </row>
    <row r="24" spans="1:7" ht="11.25">
      <c r="A24" s="22" t="s">
        <v>0</v>
      </c>
      <c r="B24" s="2">
        <v>11</v>
      </c>
      <c r="C24" s="2">
        <f t="shared" si="0"/>
        <v>309</v>
      </c>
      <c r="D24" s="3">
        <f t="shared" si="2"/>
        <v>1.0348837209302326</v>
      </c>
      <c r="E24" s="4">
        <v>0.03963344264285714</v>
      </c>
      <c r="F24" s="4">
        <v>0.55</v>
      </c>
      <c r="G24" s="18">
        <v>1.2328313427784265</v>
      </c>
    </row>
    <row r="25" spans="1:7" ht="11.25">
      <c r="A25" s="22" t="s">
        <v>0</v>
      </c>
      <c r="B25" s="1">
        <v>11.5</v>
      </c>
      <c r="C25" s="2">
        <f t="shared" si="0"/>
        <v>308.5</v>
      </c>
      <c r="D25" s="3">
        <f t="shared" si="2"/>
        <v>1.0465116279069768</v>
      </c>
      <c r="E25" s="4">
        <v>0.06839285714285714</v>
      </c>
      <c r="F25" s="4">
        <v>0.780357142857143</v>
      </c>
      <c r="G25" s="18">
        <v>1.2278932979304917</v>
      </c>
    </row>
    <row r="26" spans="1:7" ht="11.25">
      <c r="A26" s="22" t="s">
        <v>0</v>
      </c>
      <c r="B26" s="2">
        <v>12</v>
      </c>
      <c r="C26" s="2">
        <f t="shared" si="0"/>
        <v>308</v>
      </c>
      <c r="D26" s="3">
        <f t="shared" si="2"/>
        <v>1.058139534883721</v>
      </c>
      <c r="E26" s="4">
        <v>0.021897423</v>
      </c>
      <c r="F26" s="4">
        <v>0.148111181</v>
      </c>
      <c r="G26" s="4">
        <v>1.21</v>
      </c>
    </row>
    <row r="27" spans="1:7" ht="11.25">
      <c r="A27" s="22" t="s">
        <v>0</v>
      </c>
      <c r="B27" s="2">
        <v>13</v>
      </c>
      <c r="C27" s="2">
        <f t="shared" si="0"/>
        <v>307</v>
      </c>
      <c r="D27" s="3">
        <f t="shared" si="2"/>
        <v>1.0813953488372092</v>
      </c>
      <c r="E27" s="4">
        <v>0.055141473999999996</v>
      </c>
      <c r="F27" s="4">
        <v>0.103308009</v>
      </c>
      <c r="G27" s="4">
        <v>1.32</v>
      </c>
    </row>
    <row r="28" spans="1:7" ht="11.25">
      <c r="A28" s="22" t="s">
        <v>0</v>
      </c>
      <c r="B28" s="2">
        <v>14</v>
      </c>
      <c r="C28" s="2">
        <f t="shared" si="0"/>
        <v>306</v>
      </c>
      <c r="D28" s="3">
        <f t="shared" si="2"/>
        <v>1.1046511627906976</v>
      </c>
      <c r="E28" s="4">
        <v>0.0030250500000000013</v>
      </c>
      <c r="F28" s="4">
        <v>-0.14773280699999997</v>
      </c>
      <c r="G28" s="4">
        <v>1.348</v>
      </c>
    </row>
    <row r="29" spans="1:7" ht="11.25">
      <c r="A29" s="22" t="s">
        <v>0</v>
      </c>
      <c r="B29" s="2">
        <v>15</v>
      </c>
      <c r="C29" s="2">
        <f t="shared" si="0"/>
        <v>305</v>
      </c>
      <c r="D29" s="3">
        <f t="shared" si="2"/>
        <v>1.127906976744186</v>
      </c>
      <c r="E29" s="4">
        <v>-0.06209703799999999</v>
      </c>
      <c r="F29" s="4">
        <v>-0.23366905549999994</v>
      </c>
      <c r="G29" s="4">
        <v>1.355</v>
      </c>
    </row>
    <row r="30" spans="1:7" ht="11.25">
      <c r="A30" s="22" t="s">
        <v>0</v>
      </c>
      <c r="B30" s="2">
        <v>16</v>
      </c>
      <c r="C30" s="2">
        <f t="shared" si="0"/>
        <v>304</v>
      </c>
      <c r="D30" s="3">
        <f t="shared" si="2"/>
        <v>1.1511627906976745</v>
      </c>
      <c r="E30" s="4">
        <v>0.0013413749999999988</v>
      </c>
      <c r="F30" s="4">
        <v>-0.579242928</v>
      </c>
      <c r="G30" s="4">
        <v>1.379</v>
      </c>
    </row>
    <row r="31" spans="1:7" ht="11.25">
      <c r="A31" s="22" t="s">
        <v>0</v>
      </c>
      <c r="B31" s="1">
        <v>17</v>
      </c>
      <c r="C31" s="2">
        <f t="shared" si="0"/>
        <v>303</v>
      </c>
      <c r="D31" s="3">
        <f t="shared" si="2"/>
        <v>1.1744186046511629</v>
      </c>
      <c r="E31" s="4">
        <v>-0.0007157760000000013</v>
      </c>
      <c r="F31" s="4">
        <v>-0.38540367799999997</v>
      </c>
      <c r="G31" s="4">
        <v>1.406</v>
      </c>
    </row>
    <row r="32" spans="1:7" ht="11.25">
      <c r="A32" s="22" t="s">
        <v>0</v>
      </c>
      <c r="B32" s="7">
        <v>18</v>
      </c>
      <c r="C32" s="2">
        <f t="shared" si="0"/>
        <v>302</v>
      </c>
      <c r="D32" s="3">
        <f t="shared" si="2"/>
        <v>1.197674418604651</v>
      </c>
      <c r="E32" s="10">
        <v>-0.012645271</v>
      </c>
      <c r="F32" s="10">
        <v>-0.209794474</v>
      </c>
      <c r="G32" s="4">
        <v>1.424</v>
      </c>
    </row>
    <row r="33" spans="1:7" ht="11.25">
      <c r="A33" s="22" t="s">
        <v>0</v>
      </c>
      <c r="B33" s="7">
        <v>19</v>
      </c>
      <c r="C33" s="2">
        <f t="shared" si="0"/>
        <v>301</v>
      </c>
      <c r="D33" s="3">
        <f t="shared" si="2"/>
        <v>1.2209302325581395</v>
      </c>
      <c r="E33" s="10">
        <v>-0.07276699</v>
      </c>
      <c r="F33" s="10">
        <v>-0.24042905600000003</v>
      </c>
      <c r="G33" s="4">
        <v>1.49</v>
      </c>
    </row>
    <row r="34" spans="1:7" ht="11.25">
      <c r="A34" s="22" t="s">
        <v>0</v>
      </c>
      <c r="B34" s="2">
        <v>20</v>
      </c>
      <c r="C34" s="2">
        <f t="shared" si="0"/>
        <v>300</v>
      </c>
      <c r="D34" s="3">
        <f t="shared" si="2"/>
        <v>1.244186046511628</v>
      </c>
      <c r="E34" s="4">
        <v>0.0669912235</v>
      </c>
      <c r="F34" s="4">
        <v>-0.124090118</v>
      </c>
      <c r="G34" s="4">
        <v>1.422</v>
      </c>
    </row>
    <row r="35" spans="1:7" ht="11.25">
      <c r="A35" s="22" t="s">
        <v>0</v>
      </c>
      <c r="B35" s="1">
        <v>21</v>
      </c>
      <c r="C35" s="2">
        <f aca="true" t="shared" si="3" ref="C35:C66">320-B35</f>
        <v>299</v>
      </c>
      <c r="D35" s="3">
        <f t="shared" si="2"/>
        <v>1.2674418604651163</v>
      </c>
      <c r="E35" s="4">
        <v>0.095316808</v>
      </c>
      <c r="F35" s="4">
        <v>-0.18202173000000005</v>
      </c>
      <c r="G35" s="4">
        <v>1.456</v>
      </c>
    </row>
    <row r="36" spans="1:7" ht="11.25">
      <c r="A36" s="22" t="s">
        <v>0</v>
      </c>
      <c r="B36" s="1">
        <v>22</v>
      </c>
      <c r="C36" s="2">
        <f t="shared" si="3"/>
        <v>298</v>
      </c>
      <c r="D36" s="3">
        <f t="shared" si="2"/>
        <v>1.2906976744186047</v>
      </c>
      <c r="E36" s="4">
        <v>-0.028450918</v>
      </c>
      <c r="F36" s="4">
        <v>-0.621462417</v>
      </c>
      <c r="G36" s="4">
        <v>1.597</v>
      </c>
    </row>
    <row r="37" spans="1:7" ht="11.25">
      <c r="A37" s="22" t="s">
        <v>0</v>
      </c>
      <c r="B37" s="1">
        <v>23</v>
      </c>
      <c r="C37" s="2">
        <f t="shared" si="3"/>
        <v>297</v>
      </c>
      <c r="D37" s="3">
        <f t="shared" si="2"/>
        <v>1.3139534883720931</v>
      </c>
      <c r="E37" s="4">
        <v>0.07545339200000001</v>
      </c>
      <c r="F37" s="4">
        <v>-0.5924543130000001</v>
      </c>
      <c r="G37" s="4">
        <v>1.74</v>
      </c>
    </row>
    <row r="38" spans="1:7" ht="11.25">
      <c r="A38" s="22" t="s">
        <v>0</v>
      </c>
      <c r="B38" s="1">
        <v>24</v>
      </c>
      <c r="C38" s="2">
        <f t="shared" si="3"/>
        <v>296</v>
      </c>
      <c r="D38" s="3">
        <f t="shared" si="2"/>
        <v>1.3372093023255813</v>
      </c>
      <c r="E38" s="4">
        <v>0.137177575</v>
      </c>
      <c r="F38" s="4">
        <v>-0.7139210219999998</v>
      </c>
      <c r="G38" s="4">
        <v>1.781</v>
      </c>
    </row>
    <row r="39" spans="1:7" ht="11.25">
      <c r="A39" s="22" t="s">
        <v>0</v>
      </c>
      <c r="B39" s="2">
        <v>25</v>
      </c>
      <c r="C39" s="2">
        <f t="shared" si="3"/>
        <v>295</v>
      </c>
      <c r="D39" s="3">
        <f t="shared" si="2"/>
        <v>1.3604651162790697</v>
      </c>
      <c r="E39" s="4">
        <v>0.114459487</v>
      </c>
      <c r="F39" s="4">
        <v>-0.5821409355</v>
      </c>
      <c r="G39" s="4">
        <v>1.861</v>
      </c>
    </row>
    <row r="40" spans="1:7" ht="11.25">
      <c r="A40" s="22" t="s">
        <v>0</v>
      </c>
      <c r="B40" s="1">
        <v>26</v>
      </c>
      <c r="C40" s="2">
        <f t="shared" si="3"/>
        <v>294</v>
      </c>
      <c r="D40" s="3">
        <f t="shared" si="2"/>
        <v>1.3837209302325582</v>
      </c>
      <c r="E40" s="4">
        <v>-0.17839983499999998</v>
      </c>
      <c r="F40" s="4">
        <v>-0.7630861329999998</v>
      </c>
      <c r="G40" s="4">
        <v>2.001</v>
      </c>
    </row>
    <row r="41" spans="1:7" ht="11.25">
      <c r="A41" s="22" t="s">
        <v>0</v>
      </c>
      <c r="B41" s="2">
        <v>27</v>
      </c>
      <c r="C41" s="2">
        <f t="shared" si="3"/>
        <v>293</v>
      </c>
      <c r="D41" s="3">
        <f t="shared" si="2"/>
        <v>1.4069767441860466</v>
      </c>
      <c r="E41" s="4">
        <v>-0.175685478</v>
      </c>
      <c r="F41" s="4">
        <v>-0.8996931739999998</v>
      </c>
      <c r="G41" s="4">
        <v>2.032</v>
      </c>
    </row>
    <row r="42" spans="1:7" ht="11.25">
      <c r="A42" s="22" t="s">
        <v>0</v>
      </c>
      <c r="B42" s="2">
        <v>28</v>
      </c>
      <c r="C42" s="2">
        <f t="shared" si="3"/>
        <v>292</v>
      </c>
      <c r="D42" s="3">
        <f t="shared" si="2"/>
        <v>1.4302325581395348</v>
      </c>
      <c r="E42" s="4">
        <v>-0.086245553</v>
      </c>
      <c r="F42" s="4">
        <v>-0.881572528</v>
      </c>
      <c r="G42" s="4">
        <v>1.985</v>
      </c>
    </row>
    <row r="43" spans="1:7" ht="11.25">
      <c r="A43" s="22" t="s">
        <v>0</v>
      </c>
      <c r="B43" s="2">
        <v>29</v>
      </c>
      <c r="C43" s="2">
        <f t="shared" si="3"/>
        <v>291</v>
      </c>
      <c r="D43" s="3">
        <f t="shared" si="2"/>
        <v>1.4534883720930232</v>
      </c>
      <c r="E43" s="4">
        <v>-0.23291763399999998</v>
      </c>
      <c r="F43" s="4">
        <v>-0.998226566</v>
      </c>
      <c r="G43" s="4">
        <v>1.922</v>
      </c>
    </row>
    <row r="44" spans="1:7" ht="11.25">
      <c r="A44" s="22" t="s">
        <v>0</v>
      </c>
      <c r="B44" s="2">
        <v>30</v>
      </c>
      <c r="C44" s="2">
        <f t="shared" si="3"/>
        <v>290</v>
      </c>
      <c r="D44" s="3">
        <f t="shared" si="2"/>
        <v>1.4767441860465116</v>
      </c>
      <c r="E44" s="4">
        <v>-0.4218510665</v>
      </c>
      <c r="F44" s="4">
        <v>-1.0701066684999998</v>
      </c>
      <c r="G44" s="4">
        <v>2.014</v>
      </c>
    </row>
    <row r="45" spans="1:7" ht="11.25">
      <c r="A45" s="22" t="s">
        <v>0</v>
      </c>
      <c r="B45" s="1">
        <v>31</v>
      </c>
      <c r="C45" s="2">
        <f t="shared" si="3"/>
        <v>289</v>
      </c>
      <c r="D45" s="3">
        <f t="shared" si="2"/>
        <v>1.5</v>
      </c>
      <c r="E45" s="4">
        <v>-0.47711824999999997</v>
      </c>
      <c r="F45" s="4">
        <v>-1.302455258</v>
      </c>
      <c r="G45" s="4">
        <v>2.027</v>
      </c>
    </row>
    <row r="46" spans="1:7" ht="11.25">
      <c r="A46" s="22" t="s">
        <v>0</v>
      </c>
      <c r="B46" s="1">
        <v>32</v>
      </c>
      <c r="C46" s="2">
        <f t="shared" si="3"/>
        <v>288</v>
      </c>
      <c r="D46" s="3">
        <f aca="true" t="shared" si="4" ref="D46:D57">D$45+(B46-B$45)/2/(B$57-B$45)</f>
        <v>1.5416666666666667</v>
      </c>
      <c r="E46" s="4">
        <v>-0.237064567</v>
      </c>
      <c r="F46" s="4">
        <v>-1.287326884</v>
      </c>
      <c r="G46" s="4">
        <v>2.024</v>
      </c>
    </row>
    <row r="47" spans="1:7" ht="11.25">
      <c r="A47" s="22" t="s">
        <v>0</v>
      </c>
      <c r="B47" s="2">
        <v>33</v>
      </c>
      <c r="C47" s="2">
        <f t="shared" si="3"/>
        <v>287</v>
      </c>
      <c r="D47" s="3">
        <f t="shared" si="4"/>
        <v>1.5833333333333333</v>
      </c>
      <c r="E47" s="4">
        <v>-0.187722353</v>
      </c>
      <c r="F47" s="4">
        <v>-1.1174816319999998</v>
      </c>
      <c r="G47" s="4">
        <v>1.943</v>
      </c>
    </row>
    <row r="48" spans="1:7" ht="11.25">
      <c r="A48" s="22" t="s">
        <v>0</v>
      </c>
      <c r="B48" s="1">
        <v>34</v>
      </c>
      <c r="C48" s="2">
        <f t="shared" si="3"/>
        <v>286</v>
      </c>
      <c r="D48" s="3">
        <f t="shared" si="4"/>
        <v>1.625</v>
      </c>
      <c r="E48" s="4">
        <v>-0.41190311</v>
      </c>
      <c r="F48" s="4">
        <v>-0.992127371</v>
      </c>
      <c r="G48" s="4">
        <v>1.857</v>
      </c>
    </row>
    <row r="49" spans="1:7" ht="11.25">
      <c r="A49" s="22" t="s">
        <v>0</v>
      </c>
      <c r="B49" s="1">
        <v>35</v>
      </c>
      <c r="C49" s="2">
        <f t="shared" si="3"/>
        <v>285</v>
      </c>
      <c r="D49" s="3">
        <f t="shared" si="4"/>
        <v>1.6666666666666667</v>
      </c>
      <c r="E49" s="4">
        <v>-0.47988715400000004</v>
      </c>
      <c r="F49" s="4">
        <v>-0.5617025019999999</v>
      </c>
      <c r="G49" s="4">
        <v>1.692</v>
      </c>
    </row>
    <row r="50" spans="1:7" ht="11.25">
      <c r="A50" s="22" t="s">
        <v>0</v>
      </c>
      <c r="B50" s="1">
        <v>36</v>
      </c>
      <c r="C50" s="2">
        <f t="shared" si="3"/>
        <v>284</v>
      </c>
      <c r="D50" s="3">
        <f t="shared" si="4"/>
        <v>1.7083333333333333</v>
      </c>
      <c r="E50" s="4">
        <v>-0.49296310200000004</v>
      </c>
      <c r="F50" s="4">
        <v>-0.39039267299999997</v>
      </c>
      <c r="G50" s="4">
        <v>1.588</v>
      </c>
    </row>
    <row r="51" spans="1:7" ht="11.25">
      <c r="A51" s="22" t="s">
        <v>0</v>
      </c>
      <c r="B51" s="1">
        <v>37</v>
      </c>
      <c r="C51" s="2">
        <f t="shared" si="3"/>
        <v>283</v>
      </c>
      <c r="D51" s="3">
        <f t="shared" si="4"/>
        <v>1.75</v>
      </c>
      <c r="E51" s="4">
        <v>-0.44564610400000004</v>
      </c>
      <c r="F51" s="4">
        <v>0.03092979200000001</v>
      </c>
      <c r="G51" s="4">
        <v>1.283</v>
      </c>
    </row>
    <row r="52" spans="1:7" ht="11.25">
      <c r="A52" s="22" t="s">
        <v>0</v>
      </c>
      <c r="B52" s="1">
        <v>38</v>
      </c>
      <c r="C52" s="2">
        <f t="shared" si="3"/>
        <v>282</v>
      </c>
      <c r="D52" s="3">
        <f t="shared" si="4"/>
        <v>1.7916666666666667</v>
      </c>
      <c r="E52" s="4">
        <v>-0.6269657725</v>
      </c>
      <c r="F52" s="4">
        <v>0.10915760249999998</v>
      </c>
      <c r="G52" s="4">
        <v>1.234</v>
      </c>
    </row>
    <row r="53" spans="1:7" ht="11.25">
      <c r="A53" s="22" t="s">
        <v>0</v>
      </c>
      <c r="B53" s="1">
        <v>39</v>
      </c>
      <c r="C53" s="2">
        <f t="shared" si="3"/>
        <v>281</v>
      </c>
      <c r="D53" s="3">
        <f t="shared" si="4"/>
        <v>1.8333333333333333</v>
      </c>
      <c r="E53" s="4">
        <v>-0.36177950699999994</v>
      </c>
      <c r="F53" s="4">
        <v>0.232512224</v>
      </c>
      <c r="G53" s="4">
        <v>1.228</v>
      </c>
    </row>
    <row r="54" spans="1:7" ht="11.25">
      <c r="A54" s="22" t="s">
        <v>0</v>
      </c>
      <c r="B54" s="1">
        <v>40</v>
      </c>
      <c r="C54" s="2">
        <f t="shared" si="3"/>
        <v>280</v>
      </c>
      <c r="D54" s="3">
        <f t="shared" si="4"/>
        <v>1.875</v>
      </c>
      <c r="E54" s="4">
        <v>0.019762974000000003</v>
      </c>
      <c r="F54" s="4">
        <v>0.5857381399999999</v>
      </c>
      <c r="G54" s="4">
        <v>1.225</v>
      </c>
    </row>
    <row r="55" spans="1:7" ht="11.25">
      <c r="A55" s="22" t="s">
        <v>0</v>
      </c>
      <c r="B55" s="1">
        <v>41</v>
      </c>
      <c r="C55" s="2">
        <f t="shared" si="3"/>
        <v>279</v>
      </c>
      <c r="D55" s="3">
        <f t="shared" si="4"/>
        <v>1.9166666666666667</v>
      </c>
      <c r="E55" s="4">
        <v>0.17195177400000003</v>
      </c>
      <c r="F55" s="4">
        <v>0.571722674</v>
      </c>
      <c r="G55" s="4">
        <v>1.156</v>
      </c>
    </row>
    <row r="56" spans="1:7" ht="11.25">
      <c r="A56" s="22" t="s">
        <v>0</v>
      </c>
      <c r="B56" s="1">
        <v>42</v>
      </c>
      <c r="C56" s="2">
        <f t="shared" si="3"/>
        <v>278</v>
      </c>
      <c r="D56" s="3">
        <f t="shared" si="4"/>
        <v>1.9583333333333333</v>
      </c>
      <c r="E56" s="4">
        <v>0.370365262</v>
      </c>
      <c r="F56" s="4">
        <v>0.4337485</v>
      </c>
      <c r="G56" s="4">
        <v>1.126</v>
      </c>
    </row>
    <row r="57" spans="1:7" ht="11.25">
      <c r="A57" s="22" t="s">
        <v>0</v>
      </c>
      <c r="B57" s="1">
        <v>43</v>
      </c>
      <c r="C57" s="2">
        <f t="shared" si="3"/>
        <v>277</v>
      </c>
      <c r="D57" s="3">
        <f t="shared" si="4"/>
        <v>2</v>
      </c>
      <c r="E57" s="4">
        <v>0.511649072</v>
      </c>
      <c r="F57" s="4">
        <v>0.674504583</v>
      </c>
      <c r="G57" s="4">
        <v>1.134</v>
      </c>
    </row>
    <row r="58" spans="1:7" ht="11.25">
      <c r="A58" s="22" t="s">
        <v>0</v>
      </c>
      <c r="B58" s="1">
        <v>44</v>
      </c>
      <c r="C58" s="2">
        <f t="shared" si="3"/>
        <v>276</v>
      </c>
      <c r="D58" s="3">
        <f aca="true" t="shared" si="5" ref="D58:D69">D$57+(B58-B$57)/2/(B$69-B$57)</f>
        <v>2.0416666666666665</v>
      </c>
      <c r="E58" s="4">
        <v>0.555912137</v>
      </c>
      <c r="F58" s="4">
        <v>0.508484905</v>
      </c>
      <c r="G58" s="4">
        <v>1.115</v>
      </c>
    </row>
    <row r="59" spans="1:7" ht="11.25">
      <c r="A59" s="22" t="s">
        <v>0</v>
      </c>
      <c r="B59" s="1">
        <v>45</v>
      </c>
      <c r="C59" s="2">
        <f t="shared" si="3"/>
        <v>275</v>
      </c>
      <c r="D59" s="3">
        <f t="shared" si="5"/>
        <v>2.0833333333333335</v>
      </c>
      <c r="E59" s="4">
        <v>0.6669451993333334</v>
      </c>
      <c r="F59" s="4">
        <v>0.309498872</v>
      </c>
      <c r="G59" s="4">
        <v>1.196</v>
      </c>
    </row>
    <row r="60" spans="1:7" ht="11.25">
      <c r="A60" s="22" t="s">
        <v>0</v>
      </c>
      <c r="B60" s="1">
        <v>46</v>
      </c>
      <c r="C60" s="2">
        <f t="shared" si="3"/>
        <v>274</v>
      </c>
      <c r="D60" s="3">
        <f t="shared" si="5"/>
        <v>2.125</v>
      </c>
      <c r="E60" s="4">
        <v>0.607540846</v>
      </c>
      <c r="F60" s="4">
        <v>0.158625324</v>
      </c>
      <c r="G60" s="4">
        <v>1.307</v>
      </c>
    </row>
    <row r="61" spans="1:7" ht="11.25">
      <c r="A61" s="22" t="s">
        <v>0</v>
      </c>
      <c r="B61" s="1">
        <v>47</v>
      </c>
      <c r="C61" s="2">
        <f t="shared" si="3"/>
        <v>273</v>
      </c>
      <c r="D61" s="3">
        <f t="shared" si="5"/>
        <v>2.1666666666666665</v>
      </c>
      <c r="E61" s="4">
        <v>0.433034033</v>
      </c>
      <c r="F61" s="4">
        <v>-0.261676664</v>
      </c>
      <c r="G61" s="4">
        <v>1.455</v>
      </c>
    </row>
    <row r="62" spans="1:7" ht="11.25">
      <c r="A62" s="22" t="s">
        <v>0</v>
      </c>
      <c r="B62" s="1">
        <v>48</v>
      </c>
      <c r="C62" s="2">
        <f t="shared" si="3"/>
        <v>272</v>
      </c>
      <c r="D62" s="3">
        <f t="shared" si="5"/>
        <v>2.2083333333333335</v>
      </c>
      <c r="E62" s="4">
        <v>0.509524524</v>
      </c>
      <c r="F62" s="4">
        <v>-0.25083481799999996</v>
      </c>
      <c r="G62" s="4">
        <v>1.821</v>
      </c>
    </row>
    <row r="63" spans="1:7" ht="11.25">
      <c r="A63" s="22" t="s">
        <v>0</v>
      </c>
      <c r="B63" s="1">
        <v>49</v>
      </c>
      <c r="C63" s="2">
        <f t="shared" si="3"/>
        <v>271</v>
      </c>
      <c r="D63" s="3">
        <f t="shared" si="5"/>
        <v>2.25</v>
      </c>
      <c r="E63" s="4">
        <v>0.379781818</v>
      </c>
      <c r="F63" s="4">
        <v>-0.53178304</v>
      </c>
      <c r="G63" s="4">
        <v>1.584</v>
      </c>
    </row>
    <row r="64" spans="1:7" ht="11.25">
      <c r="A64" s="22" t="s">
        <v>0</v>
      </c>
      <c r="B64" s="1">
        <v>50</v>
      </c>
      <c r="C64" s="2">
        <f t="shared" si="3"/>
        <v>270</v>
      </c>
      <c r="D64" s="3">
        <f t="shared" si="5"/>
        <v>2.2916666666666665</v>
      </c>
      <c r="E64" s="4">
        <v>0.4904715695</v>
      </c>
      <c r="F64" s="4">
        <v>-0.48821394199999996</v>
      </c>
      <c r="G64" s="4">
        <v>1.671</v>
      </c>
    </row>
    <row r="65" spans="1:7" ht="11.25">
      <c r="A65" s="22" t="s">
        <v>0</v>
      </c>
      <c r="B65" s="1">
        <v>51</v>
      </c>
      <c r="C65" s="2">
        <f t="shared" si="3"/>
        <v>269</v>
      </c>
      <c r="D65" s="3">
        <f t="shared" si="5"/>
        <v>2.3333333333333335</v>
      </c>
      <c r="E65" s="4">
        <v>0.441168582</v>
      </c>
      <c r="F65" s="4">
        <v>-0.77146625</v>
      </c>
      <c r="G65" s="4">
        <v>1.68</v>
      </c>
    </row>
    <row r="66" spans="1:7" ht="11.25">
      <c r="A66" s="22" t="s">
        <v>0</v>
      </c>
      <c r="B66" s="1">
        <v>52</v>
      </c>
      <c r="C66" s="2">
        <f t="shared" si="3"/>
        <v>268</v>
      </c>
      <c r="D66" s="3">
        <f t="shared" si="5"/>
        <v>2.375</v>
      </c>
      <c r="E66" s="4">
        <v>0.360347128</v>
      </c>
      <c r="F66" s="4">
        <v>-0.9537697980000001</v>
      </c>
      <c r="G66" s="4">
        <v>1.778</v>
      </c>
    </row>
    <row r="67" spans="1:7" ht="11.25">
      <c r="A67" s="22" t="s">
        <v>0</v>
      </c>
      <c r="B67" s="1">
        <v>53</v>
      </c>
      <c r="C67" s="2">
        <f aca="true" t="shared" si="6" ref="C67:C98">320-B67</f>
        <v>267</v>
      </c>
      <c r="D67" s="3">
        <f t="shared" si="5"/>
        <v>2.4166666666666665</v>
      </c>
      <c r="E67" s="4">
        <v>0.373507774</v>
      </c>
      <c r="F67" s="4">
        <v>-1.1168252179999998</v>
      </c>
      <c r="G67" s="4">
        <v>1.91</v>
      </c>
    </row>
    <row r="68" spans="1:7" ht="11.25">
      <c r="A68" s="22" t="s">
        <v>0</v>
      </c>
      <c r="B68" s="1">
        <v>54</v>
      </c>
      <c r="C68" s="2">
        <f t="shared" si="6"/>
        <v>266</v>
      </c>
      <c r="D68" s="3">
        <f t="shared" si="5"/>
        <v>2.4583333333333335</v>
      </c>
      <c r="E68" s="4">
        <v>0.46226928199999995</v>
      </c>
      <c r="F68" s="4">
        <v>-1.1084078499999999</v>
      </c>
      <c r="G68" s="4">
        <v>1.925</v>
      </c>
    </row>
    <row r="69" spans="1:7" ht="11.25">
      <c r="A69" s="22" t="s">
        <v>0</v>
      </c>
      <c r="B69" s="1">
        <v>55</v>
      </c>
      <c r="C69" s="2">
        <f t="shared" si="6"/>
        <v>265</v>
      </c>
      <c r="D69" s="3">
        <f t="shared" si="5"/>
        <v>2.5</v>
      </c>
      <c r="E69" s="4">
        <v>0.41025316450000004</v>
      </c>
      <c r="F69" s="4">
        <v>-1.1520114995000001</v>
      </c>
      <c r="G69" s="4">
        <v>1.904</v>
      </c>
    </row>
    <row r="70" spans="1:7" ht="11.25">
      <c r="A70" s="22" t="s">
        <v>0</v>
      </c>
      <c r="B70" s="1">
        <v>56</v>
      </c>
      <c r="C70" s="2">
        <f t="shared" si="6"/>
        <v>264</v>
      </c>
      <c r="D70" s="3">
        <f aca="true" t="shared" si="7" ref="D70:D91">D$69+(B70-B$69)/2/(B$91-B$69)</f>
        <v>2.522727272727273</v>
      </c>
      <c r="E70" s="4">
        <v>0.322340286</v>
      </c>
      <c r="F70" s="4">
        <v>-1.1400033189999998</v>
      </c>
      <c r="G70" s="4">
        <v>1.908</v>
      </c>
    </row>
    <row r="71" spans="1:7" ht="11.25">
      <c r="A71" s="22" t="s">
        <v>0</v>
      </c>
      <c r="B71" s="1">
        <v>57</v>
      </c>
      <c r="C71" s="2">
        <f t="shared" si="6"/>
        <v>263</v>
      </c>
      <c r="D71" s="3">
        <f t="shared" si="7"/>
        <v>2.5454545454545454</v>
      </c>
      <c r="E71" s="4">
        <v>0.210053688</v>
      </c>
      <c r="F71" s="4">
        <v>-0.820606942</v>
      </c>
      <c r="G71" s="4">
        <v>1.76</v>
      </c>
    </row>
    <row r="72" spans="1:7" ht="11.25">
      <c r="A72" s="22" t="s">
        <v>0</v>
      </c>
      <c r="B72" s="1">
        <v>58</v>
      </c>
      <c r="C72" s="2">
        <f t="shared" si="6"/>
        <v>262</v>
      </c>
      <c r="D72" s="3">
        <f t="shared" si="7"/>
        <v>2.5681818181818183</v>
      </c>
      <c r="E72" s="4">
        <v>0.131282425</v>
      </c>
      <c r="F72" s="4">
        <v>-0.80781209</v>
      </c>
      <c r="G72" s="4">
        <v>1.586</v>
      </c>
    </row>
    <row r="73" spans="1:7" ht="11.25">
      <c r="A73" s="22" t="s">
        <v>0</v>
      </c>
      <c r="B73" s="1">
        <v>59</v>
      </c>
      <c r="C73" s="2">
        <f t="shared" si="6"/>
        <v>261</v>
      </c>
      <c r="D73" s="3">
        <f t="shared" si="7"/>
        <v>2.590909090909091</v>
      </c>
      <c r="E73" s="4">
        <v>-0.016608097999999988</v>
      </c>
      <c r="F73" s="4">
        <v>-0.9598339749999999</v>
      </c>
      <c r="G73" s="4">
        <v>1.611</v>
      </c>
    </row>
    <row r="74" spans="1:7" ht="11.25">
      <c r="A74" s="22" t="s">
        <v>0</v>
      </c>
      <c r="B74" s="1">
        <v>60</v>
      </c>
      <c r="C74" s="2">
        <f t="shared" si="6"/>
        <v>260</v>
      </c>
      <c r="D74" s="3">
        <f t="shared" si="7"/>
        <v>2.6136363636363638</v>
      </c>
      <c r="E74" s="4">
        <v>-0.38120857099999994</v>
      </c>
      <c r="F74" s="4">
        <v>-0.955214784</v>
      </c>
      <c r="G74" s="4">
        <v>1.531</v>
      </c>
    </row>
    <row r="75" spans="1:7" ht="11.25">
      <c r="A75" s="22" t="s">
        <v>0</v>
      </c>
      <c r="B75" s="1">
        <v>61</v>
      </c>
      <c r="C75" s="2">
        <f t="shared" si="6"/>
        <v>259</v>
      </c>
      <c r="D75" s="3">
        <f t="shared" si="7"/>
        <v>2.6363636363636362</v>
      </c>
      <c r="E75" s="4">
        <v>-0.643718104</v>
      </c>
      <c r="F75" s="4">
        <v>-0.7157513859999999</v>
      </c>
      <c r="G75" s="4">
        <v>1.52</v>
      </c>
    </row>
    <row r="76" spans="1:7" ht="11.25">
      <c r="A76" s="22" t="s">
        <v>0</v>
      </c>
      <c r="B76" s="1">
        <v>62</v>
      </c>
      <c r="C76" s="2">
        <f t="shared" si="6"/>
        <v>258</v>
      </c>
      <c r="D76" s="3">
        <f t="shared" si="7"/>
        <v>2.659090909090909</v>
      </c>
      <c r="E76" s="4">
        <v>-0.753364782</v>
      </c>
      <c r="F76" s="4">
        <v>-0.685306764</v>
      </c>
      <c r="G76" s="4">
        <v>1.505</v>
      </c>
    </row>
    <row r="77" spans="1:7" ht="11.25">
      <c r="A77" s="22" t="s">
        <v>0</v>
      </c>
      <c r="B77" s="1">
        <v>63</v>
      </c>
      <c r="C77" s="2">
        <f t="shared" si="6"/>
        <v>257</v>
      </c>
      <c r="D77" s="3">
        <f t="shared" si="7"/>
        <v>2.6818181818181817</v>
      </c>
      <c r="E77" s="4">
        <v>-0.960779231</v>
      </c>
      <c r="F77" s="4">
        <v>-0.538742697</v>
      </c>
      <c r="G77" s="4">
        <v>1.487</v>
      </c>
    </row>
    <row r="78" spans="1:7" ht="11.25">
      <c r="A78" s="22" t="s">
        <v>0</v>
      </c>
      <c r="B78" s="1">
        <v>64</v>
      </c>
      <c r="C78" s="2">
        <f t="shared" si="6"/>
        <v>256</v>
      </c>
      <c r="D78" s="3">
        <f t="shared" si="7"/>
        <v>2.7045454545454546</v>
      </c>
      <c r="E78" s="4">
        <v>-0.9870923570000001</v>
      </c>
      <c r="F78" s="4">
        <v>-0.530019915</v>
      </c>
      <c r="G78" s="4">
        <v>1.396</v>
      </c>
    </row>
    <row r="79" spans="1:7" ht="11.25">
      <c r="A79" s="22" t="s">
        <v>0</v>
      </c>
      <c r="B79" s="1">
        <v>65</v>
      </c>
      <c r="C79" s="2">
        <f t="shared" si="6"/>
        <v>255</v>
      </c>
      <c r="D79" s="3">
        <f t="shared" si="7"/>
        <v>2.727272727272727</v>
      </c>
      <c r="E79" s="4">
        <v>-1.024161785</v>
      </c>
      <c r="F79" s="4">
        <v>-0.7447064639999998</v>
      </c>
      <c r="G79" s="4">
        <v>1.367</v>
      </c>
    </row>
    <row r="80" spans="1:7" ht="11.25">
      <c r="A80" s="22" t="s">
        <v>0</v>
      </c>
      <c r="B80" s="1">
        <v>66</v>
      </c>
      <c r="C80" s="2">
        <f t="shared" si="6"/>
        <v>254</v>
      </c>
      <c r="D80" s="3">
        <f t="shared" si="7"/>
        <v>2.75</v>
      </c>
      <c r="E80" s="4">
        <v>-1.081205158</v>
      </c>
      <c r="F80" s="4">
        <v>-0.56362201</v>
      </c>
      <c r="G80" s="4">
        <v>1.319</v>
      </c>
    </row>
    <row r="81" spans="1:7" ht="11.25">
      <c r="A81" s="22" t="s">
        <v>0</v>
      </c>
      <c r="B81" s="1">
        <v>67</v>
      </c>
      <c r="C81" s="2">
        <f t="shared" si="6"/>
        <v>253</v>
      </c>
      <c r="D81" s="3">
        <f t="shared" si="7"/>
        <v>2.7727272727272725</v>
      </c>
      <c r="E81" s="4">
        <v>-1.007880657</v>
      </c>
      <c r="F81" s="4">
        <v>-0.5600350620000001</v>
      </c>
      <c r="G81" s="4">
        <v>1.27</v>
      </c>
    </row>
    <row r="82" spans="1:7" ht="11.25">
      <c r="A82" s="22" t="s">
        <v>0</v>
      </c>
      <c r="B82" s="1">
        <v>68</v>
      </c>
      <c r="C82" s="2">
        <f t="shared" si="6"/>
        <v>252</v>
      </c>
      <c r="D82" s="3">
        <f t="shared" si="7"/>
        <v>2.7954545454545454</v>
      </c>
      <c r="E82" s="4">
        <v>-0.862888305</v>
      </c>
      <c r="F82" s="4">
        <v>-0.22549725800000003</v>
      </c>
      <c r="G82" s="4">
        <v>1.219</v>
      </c>
    </row>
    <row r="83" spans="1:7" ht="11.25">
      <c r="A83" s="22" t="s">
        <v>0</v>
      </c>
      <c r="B83" s="1">
        <v>69</v>
      </c>
      <c r="C83" s="2">
        <f t="shared" si="6"/>
        <v>251</v>
      </c>
      <c r="D83" s="3">
        <f t="shared" si="7"/>
        <v>2.8181818181818183</v>
      </c>
      <c r="E83" s="4">
        <v>-0.7305899165</v>
      </c>
      <c r="F83" s="4">
        <v>-0.1911713525</v>
      </c>
      <c r="G83" s="4">
        <v>1.121</v>
      </c>
    </row>
    <row r="84" spans="1:7" ht="11.25">
      <c r="A84" s="22" t="s">
        <v>0</v>
      </c>
      <c r="B84" s="1">
        <v>70</v>
      </c>
      <c r="C84" s="2">
        <f t="shared" si="6"/>
        <v>250</v>
      </c>
      <c r="D84" s="3">
        <f t="shared" si="7"/>
        <v>2.840909090909091</v>
      </c>
      <c r="E84" s="4">
        <v>-0.533642976</v>
      </c>
      <c r="F84" s="4">
        <v>0.12218928599999998</v>
      </c>
      <c r="G84" s="4">
        <v>1.009</v>
      </c>
    </row>
    <row r="85" spans="1:7" ht="11.25">
      <c r="A85" s="22" t="s">
        <v>0</v>
      </c>
      <c r="B85" s="1">
        <v>71</v>
      </c>
      <c r="C85" s="2">
        <f t="shared" si="6"/>
        <v>249</v>
      </c>
      <c r="D85" s="3">
        <f t="shared" si="7"/>
        <v>2.8636363636363638</v>
      </c>
      <c r="E85" s="4">
        <v>-0.443239837</v>
      </c>
      <c r="F85" s="4">
        <v>0.328751234</v>
      </c>
      <c r="G85" s="4">
        <v>1.08</v>
      </c>
    </row>
    <row r="86" spans="1:7" ht="11.25">
      <c r="A86" s="22" t="s">
        <v>0</v>
      </c>
      <c r="B86" s="1">
        <v>72</v>
      </c>
      <c r="C86" s="2">
        <f t="shared" si="6"/>
        <v>248</v>
      </c>
      <c r="D86" s="3">
        <f t="shared" si="7"/>
        <v>2.8863636363636362</v>
      </c>
      <c r="E86" s="4">
        <v>-0.37144806900000005</v>
      </c>
      <c r="F86" s="4">
        <v>0.172547224</v>
      </c>
      <c r="G86" s="4">
        <v>1.052</v>
      </c>
    </row>
    <row r="87" spans="1:7" ht="11.25">
      <c r="A87" s="22" t="s">
        <v>0</v>
      </c>
      <c r="B87" s="1">
        <v>73</v>
      </c>
      <c r="C87" s="2">
        <f t="shared" si="6"/>
        <v>247</v>
      </c>
      <c r="D87" s="3">
        <f t="shared" si="7"/>
        <v>2.909090909090909</v>
      </c>
      <c r="E87" s="4">
        <v>-0.218817784</v>
      </c>
      <c r="F87" s="4">
        <v>0.405318733</v>
      </c>
      <c r="G87" s="4">
        <v>1.047</v>
      </c>
    </row>
    <row r="88" spans="1:7" ht="11.25">
      <c r="A88" s="22" t="s">
        <v>0</v>
      </c>
      <c r="B88" s="1">
        <v>74</v>
      </c>
      <c r="C88" s="2">
        <f t="shared" si="6"/>
        <v>246</v>
      </c>
      <c r="D88" s="3">
        <f t="shared" si="7"/>
        <v>2.9318181818181817</v>
      </c>
      <c r="E88" s="4">
        <v>-0.242980317</v>
      </c>
      <c r="F88" s="4">
        <v>0.3044821065</v>
      </c>
      <c r="G88" s="4">
        <v>1.063</v>
      </c>
    </row>
    <row r="89" spans="1:7" ht="11.25">
      <c r="A89" s="22" t="s">
        <v>0</v>
      </c>
      <c r="B89" s="1">
        <v>75</v>
      </c>
      <c r="C89" s="2">
        <f t="shared" si="6"/>
        <v>245</v>
      </c>
      <c r="D89" s="3">
        <f t="shared" si="7"/>
        <v>2.9545454545454546</v>
      </c>
      <c r="E89" s="4">
        <v>-0.142204784</v>
      </c>
      <c r="F89" s="4">
        <v>0.399022903</v>
      </c>
      <c r="G89" s="4">
        <v>1.105</v>
      </c>
    </row>
    <row r="90" spans="1:7" ht="11.25">
      <c r="A90" s="22" t="s">
        <v>0</v>
      </c>
      <c r="B90" s="1">
        <v>76</v>
      </c>
      <c r="C90" s="2">
        <f t="shared" si="6"/>
        <v>244</v>
      </c>
      <c r="D90" s="3">
        <f t="shared" si="7"/>
        <v>2.9772727272727275</v>
      </c>
      <c r="E90" s="4">
        <v>0.04576547399999999</v>
      </c>
      <c r="F90" s="4">
        <v>0.390356001</v>
      </c>
      <c r="G90" s="4">
        <v>1.063</v>
      </c>
    </row>
    <row r="91" spans="1:7" ht="11.25">
      <c r="A91" s="22" t="s">
        <v>0</v>
      </c>
      <c r="B91" s="1">
        <v>77</v>
      </c>
      <c r="C91" s="2">
        <f t="shared" si="6"/>
        <v>243</v>
      </c>
      <c r="D91" s="3">
        <f t="shared" si="7"/>
        <v>3</v>
      </c>
      <c r="E91" s="4">
        <v>0.136225223</v>
      </c>
      <c r="F91" s="4">
        <v>0.513826486</v>
      </c>
      <c r="G91" s="4">
        <v>1.048</v>
      </c>
    </row>
    <row r="92" spans="1:7" ht="11.25">
      <c r="A92" s="22" t="s">
        <v>0</v>
      </c>
      <c r="B92" s="1">
        <v>78</v>
      </c>
      <c r="C92" s="2">
        <f t="shared" si="6"/>
        <v>242</v>
      </c>
      <c r="D92" s="3">
        <f aca="true" t="shared" si="8" ref="D92:D114">D$91+(B92-B$91)/2/(B$114-B$91)</f>
        <v>3.0217391304347827</v>
      </c>
      <c r="E92" s="4">
        <v>0.29620181</v>
      </c>
      <c r="F92" s="4">
        <v>0.44876241299999997</v>
      </c>
      <c r="G92" s="4">
        <v>1.04</v>
      </c>
    </row>
    <row r="93" spans="1:7" ht="11.25">
      <c r="A93" s="22" t="s">
        <v>0</v>
      </c>
      <c r="B93" s="1">
        <v>79</v>
      </c>
      <c r="C93" s="2">
        <f t="shared" si="6"/>
        <v>241</v>
      </c>
      <c r="D93" s="3">
        <f t="shared" si="8"/>
        <v>3.0434782608695654</v>
      </c>
      <c r="E93" s="4">
        <v>0.435675786</v>
      </c>
      <c r="F93" s="4">
        <v>0.361041859</v>
      </c>
      <c r="G93" s="4">
        <v>1.043</v>
      </c>
    </row>
    <row r="94" spans="1:7" ht="11.25">
      <c r="A94" s="22" t="s">
        <v>0</v>
      </c>
      <c r="B94" s="1">
        <v>80</v>
      </c>
      <c r="C94" s="2">
        <f t="shared" si="6"/>
        <v>240</v>
      </c>
      <c r="D94" s="3">
        <f t="shared" si="8"/>
        <v>3.0652173913043477</v>
      </c>
      <c r="E94" s="4">
        <v>0.42181258</v>
      </c>
      <c r="F94" s="4">
        <v>0.348155834</v>
      </c>
      <c r="G94" s="4">
        <v>1.101</v>
      </c>
    </row>
    <row r="95" spans="1:7" ht="11.25">
      <c r="A95" s="22" t="s">
        <v>0</v>
      </c>
      <c r="B95" s="1">
        <v>81</v>
      </c>
      <c r="C95" s="2">
        <f t="shared" si="6"/>
        <v>239</v>
      </c>
      <c r="D95" s="3">
        <f t="shared" si="8"/>
        <v>3.0869565217391304</v>
      </c>
      <c r="E95" s="4">
        <v>0.49897627599999994</v>
      </c>
      <c r="F95" s="4">
        <v>0.292233661</v>
      </c>
      <c r="G95" s="4">
        <v>1.072</v>
      </c>
    </row>
    <row r="96" spans="1:7" ht="11.25">
      <c r="A96" s="22" t="s">
        <v>0</v>
      </c>
      <c r="B96" s="1">
        <v>82</v>
      </c>
      <c r="C96" s="2">
        <f t="shared" si="6"/>
        <v>238</v>
      </c>
      <c r="D96" s="3">
        <f t="shared" si="8"/>
        <v>3.108695652173913</v>
      </c>
      <c r="E96" s="4">
        <v>0.437975452</v>
      </c>
      <c r="F96" s="4">
        <v>0.08486692600000001</v>
      </c>
      <c r="G96" s="4">
        <v>1.118</v>
      </c>
    </row>
    <row r="97" spans="1:7" ht="11.25">
      <c r="A97" s="22" t="s">
        <v>0</v>
      </c>
      <c r="B97" s="1">
        <v>83</v>
      </c>
      <c r="C97" s="2">
        <f t="shared" si="6"/>
        <v>237</v>
      </c>
      <c r="D97" s="3">
        <f t="shared" si="8"/>
        <v>3.130434782608696</v>
      </c>
      <c r="E97" s="4">
        <v>0.45460547549999997</v>
      </c>
      <c r="F97" s="4">
        <v>0.04293270449999999</v>
      </c>
      <c r="G97" s="4">
        <v>1.094</v>
      </c>
    </row>
    <row r="98" spans="1:7" ht="11.25">
      <c r="A98" s="22" t="s">
        <v>0</v>
      </c>
      <c r="B98" s="1">
        <v>84</v>
      </c>
      <c r="C98" s="2">
        <f t="shared" si="6"/>
        <v>236</v>
      </c>
      <c r="D98" s="3">
        <f t="shared" si="8"/>
        <v>3.1521739130434785</v>
      </c>
      <c r="E98" s="4">
        <v>0.362289832</v>
      </c>
      <c r="F98" s="4">
        <v>-0.170018524</v>
      </c>
      <c r="G98" s="4">
        <v>1.18</v>
      </c>
    </row>
    <row r="99" spans="1:7" ht="11.25">
      <c r="A99" s="22" t="s">
        <v>0</v>
      </c>
      <c r="B99" s="1">
        <v>85</v>
      </c>
      <c r="C99" s="2">
        <f aca="true" t="shared" si="9" ref="C99:C130">320-B99</f>
        <v>235</v>
      </c>
      <c r="D99" s="3">
        <f t="shared" si="8"/>
        <v>3.1739130434782608</v>
      </c>
      <c r="E99" s="4">
        <v>0.29992247800000005</v>
      </c>
      <c r="F99" s="4">
        <v>0.09512221699999998</v>
      </c>
      <c r="G99" s="4">
        <v>1.093</v>
      </c>
    </row>
    <row r="100" spans="1:7" ht="11.25">
      <c r="A100" s="22" t="s">
        <v>0</v>
      </c>
      <c r="B100" s="1">
        <v>86</v>
      </c>
      <c r="C100" s="2">
        <f t="shared" si="9"/>
        <v>234</v>
      </c>
      <c r="D100" s="3">
        <f t="shared" si="8"/>
        <v>3.1956521739130435</v>
      </c>
      <c r="E100" s="4">
        <v>0.278465171</v>
      </c>
      <c r="F100" s="4">
        <v>-0.412702242</v>
      </c>
      <c r="G100" s="4">
        <v>1.179</v>
      </c>
    </row>
    <row r="101" spans="1:7" ht="11.25">
      <c r="A101" s="22" t="s">
        <v>0</v>
      </c>
      <c r="B101" s="1">
        <v>87</v>
      </c>
      <c r="C101" s="2">
        <f t="shared" si="9"/>
        <v>233</v>
      </c>
      <c r="D101" s="3">
        <f t="shared" si="8"/>
        <v>3.217391304347826</v>
      </c>
      <c r="E101" s="4">
        <v>0.209643621</v>
      </c>
      <c r="F101" s="4">
        <v>-0.09505340600000001</v>
      </c>
      <c r="G101" s="4">
        <v>1.187</v>
      </c>
    </row>
    <row r="102" spans="1:7" ht="11.25">
      <c r="A102" s="22" t="s">
        <v>0</v>
      </c>
      <c r="B102" s="1">
        <v>88</v>
      </c>
      <c r="C102" s="2">
        <f t="shared" si="9"/>
        <v>232</v>
      </c>
      <c r="D102" s="3">
        <f t="shared" si="8"/>
        <v>3.239130434782609</v>
      </c>
      <c r="E102" s="4">
        <v>0.22317447200000007</v>
      </c>
      <c r="F102" s="4">
        <v>-0.09693894000000003</v>
      </c>
      <c r="G102" s="4">
        <v>1.224</v>
      </c>
    </row>
    <row r="103" spans="1:7" ht="11.25">
      <c r="A103" s="22" t="s">
        <v>0</v>
      </c>
      <c r="B103" s="1">
        <v>90</v>
      </c>
      <c r="C103" s="2">
        <f t="shared" si="9"/>
        <v>230</v>
      </c>
      <c r="D103" s="3">
        <f t="shared" si="8"/>
        <v>3.282608695652174</v>
      </c>
      <c r="E103" s="4">
        <v>0.2892436505</v>
      </c>
      <c r="F103" s="4">
        <v>-0.21254327550000002</v>
      </c>
      <c r="G103" s="4">
        <v>1.267</v>
      </c>
    </row>
    <row r="104" spans="1:7" ht="11.25">
      <c r="A104" s="22" t="s">
        <v>0</v>
      </c>
      <c r="B104" s="1">
        <v>91</v>
      </c>
      <c r="C104" s="2">
        <f t="shared" si="9"/>
        <v>229</v>
      </c>
      <c r="D104" s="3">
        <f t="shared" si="8"/>
        <v>3.3043478260869565</v>
      </c>
      <c r="E104" s="4">
        <v>0.29197318899999997</v>
      </c>
      <c r="F104" s="4">
        <v>-0.645070169</v>
      </c>
      <c r="G104" s="4">
        <v>1.261</v>
      </c>
    </row>
    <row r="105" spans="1:7" ht="11.25">
      <c r="A105" s="22" t="s">
        <v>0</v>
      </c>
      <c r="B105" s="1">
        <v>92</v>
      </c>
      <c r="C105" s="2">
        <f t="shared" si="9"/>
        <v>228</v>
      </c>
      <c r="D105" s="3">
        <f t="shared" si="8"/>
        <v>3.3260869565217392</v>
      </c>
      <c r="E105" s="4">
        <v>0.247815982</v>
      </c>
      <c r="F105" s="4">
        <v>-0.887394462</v>
      </c>
      <c r="G105" s="4">
        <v>1.292</v>
      </c>
    </row>
    <row r="106" spans="1:7" ht="11.25">
      <c r="A106" s="22" t="s">
        <v>0</v>
      </c>
      <c r="B106" s="1">
        <v>93</v>
      </c>
      <c r="C106" s="2">
        <f t="shared" si="9"/>
        <v>227</v>
      </c>
      <c r="D106" s="3">
        <f t="shared" si="8"/>
        <v>3.3478260869565215</v>
      </c>
      <c r="E106" s="4">
        <v>0.190284764</v>
      </c>
      <c r="F106" s="4">
        <v>-0.627383387</v>
      </c>
      <c r="G106" s="4">
        <v>1.391</v>
      </c>
    </row>
    <row r="107" spans="1:7" ht="11.25">
      <c r="A107" s="22" t="s">
        <v>0</v>
      </c>
      <c r="B107" s="1">
        <v>94</v>
      </c>
      <c r="C107" s="2">
        <f t="shared" si="9"/>
        <v>226</v>
      </c>
      <c r="D107" s="3">
        <f t="shared" si="8"/>
        <v>3.369565217391304</v>
      </c>
      <c r="E107" s="4">
        <v>0.269044344</v>
      </c>
      <c r="F107" s="4">
        <v>-0.618245637</v>
      </c>
      <c r="G107" s="4">
        <v>1.443</v>
      </c>
    </row>
    <row r="108" spans="1:7" ht="11.25">
      <c r="A108" s="22" t="s">
        <v>0</v>
      </c>
      <c r="B108" s="1">
        <v>94</v>
      </c>
      <c r="C108" s="2">
        <f t="shared" si="9"/>
        <v>226</v>
      </c>
      <c r="D108" s="3">
        <f t="shared" si="8"/>
        <v>3.369565217391304</v>
      </c>
      <c r="E108" s="4">
        <v>0.218688612</v>
      </c>
      <c r="F108" s="4">
        <v>-0.639657831</v>
      </c>
      <c r="G108" s="4">
        <v>1.468</v>
      </c>
    </row>
    <row r="109" spans="1:7" ht="11.25">
      <c r="A109" s="22" t="s">
        <v>0</v>
      </c>
      <c r="B109" s="1">
        <v>95</v>
      </c>
      <c r="C109" s="2">
        <f t="shared" si="9"/>
        <v>225</v>
      </c>
      <c r="D109" s="3">
        <f t="shared" si="8"/>
        <v>3.391304347826087</v>
      </c>
      <c r="E109" s="4">
        <v>0.2667775405</v>
      </c>
      <c r="F109" s="4">
        <v>-0.8779471565</v>
      </c>
      <c r="G109" s="4">
        <v>1.419</v>
      </c>
    </row>
    <row r="110" spans="1:7" ht="11.25">
      <c r="A110" s="22" t="s">
        <v>0</v>
      </c>
      <c r="B110" s="1">
        <v>96</v>
      </c>
      <c r="C110" s="2">
        <f t="shared" si="9"/>
        <v>224</v>
      </c>
      <c r="D110" s="3">
        <f t="shared" si="8"/>
        <v>3.4130434782608696</v>
      </c>
      <c r="E110" s="4">
        <v>0.34774853299999997</v>
      </c>
      <c r="F110" s="4">
        <v>-1.046834979</v>
      </c>
      <c r="G110" s="4">
        <v>1.384</v>
      </c>
    </row>
    <row r="111" spans="1:7" ht="11.25">
      <c r="A111" s="22" t="s">
        <v>0</v>
      </c>
      <c r="B111" s="1">
        <v>97</v>
      </c>
      <c r="C111" s="2">
        <f t="shared" si="9"/>
        <v>223</v>
      </c>
      <c r="D111" s="3">
        <f t="shared" si="8"/>
        <v>3.4347826086956523</v>
      </c>
      <c r="E111" s="4">
        <v>0.35576163299999997</v>
      </c>
      <c r="F111" s="4">
        <v>-1.0687910649999999</v>
      </c>
      <c r="G111" s="4">
        <v>1.403</v>
      </c>
    </row>
    <row r="112" spans="1:7" ht="11.25">
      <c r="A112" s="22" t="s">
        <v>0</v>
      </c>
      <c r="B112" s="1">
        <v>98</v>
      </c>
      <c r="C112" s="2">
        <f t="shared" si="9"/>
        <v>222</v>
      </c>
      <c r="D112" s="3">
        <f t="shared" si="8"/>
        <v>3.4565217391304346</v>
      </c>
      <c r="E112" s="4">
        <v>0.240310107</v>
      </c>
      <c r="F112" s="4">
        <v>-0.8736945150000001</v>
      </c>
      <c r="G112" s="4">
        <v>1.498</v>
      </c>
    </row>
    <row r="113" spans="1:7" ht="11.25">
      <c r="A113" s="22" t="s">
        <v>0</v>
      </c>
      <c r="B113" s="1">
        <v>99</v>
      </c>
      <c r="C113" s="2">
        <f t="shared" si="9"/>
        <v>221</v>
      </c>
      <c r="D113" s="3">
        <f t="shared" si="8"/>
        <v>3.4782608695652173</v>
      </c>
      <c r="E113" s="4">
        <v>0.20115573799999997</v>
      </c>
      <c r="F113" s="4">
        <v>-1.0681978799999998</v>
      </c>
      <c r="G113" s="4">
        <v>1.527</v>
      </c>
    </row>
    <row r="114" spans="1:7" ht="11.25">
      <c r="A114" s="22" t="s">
        <v>0</v>
      </c>
      <c r="B114" s="1">
        <v>100</v>
      </c>
      <c r="C114" s="2">
        <f t="shared" si="9"/>
        <v>220</v>
      </c>
      <c r="D114" s="3">
        <f t="shared" si="8"/>
        <v>3.5</v>
      </c>
      <c r="E114" s="4">
        <v>0.1956798145</v>
      </c>
      <c r="F114" s="4">
        <v>-1.2721590735</v>
      </c>
      <c r="G114" s="4">
        <v>1.594</v>
      </c>
    </row>
    <row r="115" spans="1:7" ht="11.25">
      <c r="A115" s="22" t="s">
        <v>0</v>
      </c>
      <c r="B115" s="1">
        <v>101</v>
      </c>
      <c r="C115" s="2">
        <f t="shared" si="9"/>
        <v>219</v>
      </c>
      <c r="D115" s="3">
        <f aca="true" t="shared" si="10" ref="D115:D153">D$114+(B115-B$114)/2/(B$153-B$114)</f>
        <v>3.5128205128205128</v>
      </c>
      <c r="E115" s="4">
        <v>0.3455</v>
      </c>
      <c r="F115" s="4">
        <v>-0.79325</v>
      </c>
      <c r="G115" s="18">
        <v>1.5751698164362034</v>
      </c>
    </row>
    <row r="116" spans="1:7" ht="11.25">
      <c r="A116" s="22" t="s">
        <v>0</v>
      </c>
      <c r="B116" s="1">
        <v>102</v>
      </c>
      <c r="C116" s="2">
        <f t="shared" si="9"/>
        <v>218</v>
      </c>
      <c r="D116" s="3">
        <f t="shared" si="10"/>
        <v>3.5256410256410255</v>
      </c>
      <c r="E116" s="4">
        <v>0.4705</v>
      </c>
      <c r="F116" s="4">
        <v>-0.80525</v>
      </c>
      <c r="G116" s="18">
        <v>1.5550858590590804</v>
      </c>
    </row>
    <row r="117" spans="1:7" ht="11.25">
      <c r="A117" s="22" t="s">
        <v>0</v>
      </c>
      <c r="B117" s="1">
        <v>103</v>
      </c>
      <c r="C117" s="2">
        <f t="shared" si="9"/>
        <v>217</v>
      </c>
      <c r="D117" s="3">
        <f t="shared" si="10"/>
        <v>3.5384615384615383</v>
      </c>
      <c r="E117" s="4">
        <v>0.4845</v>
      </c>
      <c r="F117" s="4">
        <v>-0.79425</v>
      </c>
      <c r="G117" s="18">
        <v>1.5705924168184295</v>
      </c>
    </row>
    <row r="118" spans="1:7" ht="11.25">
      <c r="A118" s="22" t="s">
        <v>0</v>
      </c>
      <c r="B118" s="1">
        <v>104</v>
      </c>
      <c r="C118" s="2">
        <f t="shared" si="9"/>
        <v>216</v>
      </c>
      <c r="D118" s="3">
        <f t="shared" si="10"/>
        <v>3.551282051282051</v>
      </c>
      <c r="E118" s="4">
        <v>0.42550000000000004</v>
      </c>
      <c r="F118" s="4">
        <v>-1.02125</v>
      </c>
      <c r="G118" s="18">
        <v>1.6953759324017557</v>
      </c>
    </row>
    <row r="119" spans="1:7" ht="11.25">
      <c r="A119" s="22" t="s">
        <v>0</v>
      </c>
      <c r="B119" s="1">
        <v>105</v>
      </c>
      <c r="C119" s="2">
        <f t="shared" si="9"/>
        <v>215</v>
      </c>
      <c r="D119" s="3">
        <f t="shared" si="10"/>
        <v>3.564102564102564</v>
      </c>
      <c r="E119" s="4">
        <v>0.2175</v>
      </c>
      <c r="F119" s="4">
        <v>-0.9652499999999999</v>
      </c>
      <c r="G119" s="18">
        <v>1.710269102158869</v>
      </c>
    </row>
    <row r="120" spans="1:7" ht="11.25">
      <c r="A120" s="22" t="s">
        <v>0</v>
      </c>
      <c r="B120" s="1">
        <v>106</v>
      </c>
      <c r="C120" s="2">
        <f t="shared" si="9"/>
        <v>214</v>
      </c>
      <c r="D120" s="3">
        <f t="shared" si="10"/>
        <v>3.576923076923077</v>
      </c>
      <c r="E120" s="4">
        <v>-0.1525</v>
      </c>
      <c r="F120" s="4">
        <v>-1.0242499999999999</v>
      </c>
      <c r="G120" s="18">
        <v>1.7182395565389001</v>
      </c>
    </row>
    <row r="121" spans="1:7" ht="11.25">
      <c r="A121" s="22" t="s">
        <v>0</v>
      </c>
      <c r="B121" s="1">
        <v>107</v>
      </c>
      <c r="C121" s="2">
        <f t="shared" si="9"/>
        <v>213</v>
      </c>
      <c r="D121" s="3">
        <f t="shared" si="10"/>
        <v>3.58974358974359</v>
      </c>
      <c r="E121" s="4">
        <v>-0.10950000000000001</v>
      </c>
      <c r="F121" s="4">
        <v>-0.9602499999999999</v>
      </c>
      <c r="G121" s="18">
        <v>1.7231864921975009</v>
      </c>
    </row>
    <row r="122" spans="1:7" ht="11.25">
      <c r="A122" s="22" t="s">
        <v>0</v>
      </c>
      <c r="B122" s="1">
        <v>108</v>
      </c>
      <c r="C122" s="2">
        <f t="shared" si="9"/>
        <v>212</v>
      </c>
      <c r="D122" s="3">
        <f t="shared" si="10"/>
        <v>3.6025641025641026</v>
      </c>
      <c r="E122" s="4">
        <v>-0.1405</v>
      </c>
      <c r="F122" s="4">
        <v>-1.1952500000000001</v>
      </c>
      <c r="G122" s="18">
        <v>1.7325560593397271</v>
      </c>
    </row>
    <row r="123" spans="1:7" ht="11.25">
      <c r="A123" s="22" t="s">
        <v>0</v>
      </c>
      <c r="B123" s="1">
        <v>109</v>
      </c>
      <c r="C123" s="2">
        <f t="shared" si="9"/>
        <v>211</v>
      </c>
      <c r="D123" s="3">
        <f t="shared" si="10"/>
        <v>3.6153846153846154</v>
      </c>
      <c r="E123" s="4">
        <v>0.0005000000000000004</v>
      </c>
      <c r="F123" s="4">
        <v>-1.03225</v>
      </c>
      <c r="G123" s="18">
        <v>1.633717746907243</v>
      </c>
    </row>
    <row r="124" spans="1:7" ht="11.25">
      <c r="A124" s="22" t="s">
        <v>0</v>
      </c>
      <c r="B124" s="1">
        <v>110</v>
      </c>
      <c r="C124" s="2">
        <f t="shared" si="9"/>
        <v>210</v>
      </c>
      <c r="D124" s="3">
        <f t="shared" si="10"/>
        <v>3.628205128205128</v>
      </c>
      <c r="E124" s="4">
        <v>0.013499999999999991</v>
      </c>
      <c r="F124" s="4">
        <v>-1.00625</v>
      </c>
      <c r="G124" s="18">
        <v>1.6488779233085022</v>
      </c>
    </row>
    <row r="125" spans="1:7" ht="11.25">
      <c r="A125" s="22" t="s">
        <v>0</v>
      </c>
      <c r="B125" s="1">
        <v>111</v>
      </c>
      <c r="C125" s="2">
        <f t="shared" si="9"/>
        <v>209</v>
      </c>
      <c r="D125" s="3">
        <f t="shared" si="10"/>
        <v>3.641025641025641</v>
      </c>
      <c r="E125" s="4">
        <v>-0.1665</v>
      </c>
      <c r="F125" s="4">
        <v>-0.9502499999999999</v>
      </c>
      <c r="G125" s="18">
        <v>1.5755920271846076</v>
      </c>
    </row>
    <row r="126" spans="1:7" ht="11.25">
      <c r="A126" s="22" t="s">
        <v>0</v>
      </c>
      <c r="B126" s="1">
        <v>112</v>
      </c>
      <c r="C126" s="2">
        <f t="shared" si="9"/>
        <v>208</v>
      </c>
      <c r="D126" s="3">
        <f t="shared" si="10"/>
        <v>3.6538461538461537</v>
      </c>
      <c r="E126" s="4">
        <v>-0.3425</v>
      </c>
      <c r="F126" s="4">
        <v>-1.0252500000000002</v>
      </c>
      <c r="G126" s="18">
        <v>1.5731935393416774</v>
      </c>
    </row>
    <row r="127" spans="1:7" ht="11.25">
      <c r="A127" s="22" t="s">
        <v>0</v>
      </c>
      <c r="B127" s="1">
        <v>113</v>
      </c>
      <c r="C127" s="2">
        <f t="shared" si="9"/>
        <v>207</v>
      </c>
      <c r="D127" s="3">
        <f t="shared" si="10"/>
        <v>3.6666666666666665</v>
      </c>
      <c r="E127" s="4">
        <v>-0.3835</v>
      </c>
      <c r="F127" s="4">
        <v>-0.92525</v>
      </c>
      <c r="G127" s="18">
        <v>1.5150433893038582</v>
      </c>
    </row>
    <row r="128" spans="1:7" ht="11.25">
      <c r="A128" s="22" t="s">
        <v>0</v>
      </c>
      <c r="B128" s="1">
        <v>114</v>
      </c>
      <c r="C128" s="2">
        <f t="shared" si="9"/>
        <v>206</v>
      </c>
      <c r="D128" s="3">
        <f t="shared" si="10"/>
        <v>3.6794871794871793</v>
      </c>
      <c r="E128" s="4">
        <v>-0.4825</v>
      </c>
      <c r="F128" s="4">
        <v>-1.00325</v>
      </c>
      <c r="G128" s="18">
        <v>1.4991681160467558</v>
      </c>
    </row>
    <row r="129" spans="1:7" ht="11.25">
      <c r="A129" s="22" t="s">
        <v>0</v>
      </c>
      <c r="B129" s="1">
        <v>115</v>
      </c>
      <c r="C129" s="2">
        <f t="shared" si="9"/>
        <v>205</v>
      </c>
      <c r="D129" s="3">
        <f t="shared" si="10"/>
        <v>3.6923076923076925</v>
      </c>
      <c r="E129" s="4">
        <v>-0.4315</v>
      </c>
      <c r="F129" s="4">
        <v>-0.93625</v>
      </c>
      <c r="G129" s="18">
        <v>1.5609092805881597</v>
      </c>
    </row>
    <row r="130" spans="1:7" ht="11.25">
      <c r="A130" s="22" t="s">
        <v>0</v>
      </c>
      <c r="B130" s="1">
        <v>116</v>
      </c>
      <c r="C130" s="2">
        <f t="shared" si="9"/>
        <v>204</v>
      </c>
      <c r="D130" s="3">
        <f t="shared" si="10"/>
        <v>3.7051282051282053</v>
      </c>
      <c r="E130" s="4">
        <v>-0.47150000000000003</v>
      </c>
      <c r="F130" s="4">
        <v>-0.89625</v>
      </c>
      <c r="G130" s="18">
        <v>1.556239311903614</v>
      </c>
    </row>
    <row r="131" spans="1:7" ht="11.25">
      <c r="A131" s="22" t="s">
        <v>0</v>
      </c>
      <c r="B131" s="1">
        <v>117</v>
      </c>
      <c r="C131" s="2">
        <f aca="true" t="shared" si="11" ref="C131:C162">320-B131</f>
        <v>203</v>
      </c>
      <c r="D131" s="3">
        <f t="shared" si="10"/>
        <v>3.717948717948718</v>
      </c>
      <c r="E131" s="4">
        <v>-0.5245</v>
      </c>
      <c r="F131" s="4">
        <v>-0.86925</v>
      </c>
      <c r="G131" s="18">
        <v>1.5076800242479136</v>
      </c>
    </row>
    <row r="132" spans="1:7" ht="11.25">
      <c r="A132" s="22" t="s">
        <v>0</v>
      </c>
      <c r="B132" s="1">
        <v>118</v>
      </c>
      <c r="C132" s="2">
        <f t="shared" si="11"/>
        <v>202</v>
      </c>
      <c r="D132" s="3">
        <f t="shared" si="10"/>
        <v>3.730769230769231</v>
      </c>
      <c r="E132" s="4">
        <v>-0.6054999999999999</v>
      </c>
      <c r="F132" s="4">
        <v>-1.07225</v>
      </c>
      <c r="G132" s="18">
        <v>1.4390013274830133</v>
      </c>
    </row>
    <row r="133" spans="1:7" ht="11.25">
      <c r="A133" s="22" t="s">
        <v>0</v>
      </c>
      <c r="B133" s="1">
        <v>119</v>
      </c>
      <c r="C133" s="2">
        <f t="shared" si="11"/>
        <v>201</v>
      </c>
      <c r="D133" s="3">
        <f t="shared" si="10"/>
        <v>3.7435897435897436</v>
      </c>
      <c r="E133" s="4">
        <v>-0.7364999999999999</v>
      </c>
      <c r="F133" s="4">
        <v>-1.13125</v>
      </c>
      <c r="G133" s="18">
        <v>1.468870747570128</v>
      </c>
    </row>
    <row r="134" spans="1:7" ht="11.25">
      <c r="A134" s="22" t="s">
        <v>0</v>
      </c>
      <c r="B134" s="1">
        <v>120</v>
      </c>
      <c r="C134" s="2">
        <f t="shared" si="11"/>
        <v>200</v>
      </c>
      <c r="D134" s="3">
        <f t="shared" si="10"/>
        <v>3.7564102564102564</v>
      </c>
      <c r="E134" s="4">
        <v>-0.72</v>
      </c>
      <c r="F134" s="4">
        <v>-0.9757499999999999</v>
      </c>
      <c r="G134" s="18">
        <v>1.3872355066320028</v>
      </c>
    </row>
    <row r="135" spans="1:7" ht="11.25">
      <c r="A135" s="22" t="s">
        <v>0</v>
      </c>
      <c r="B135" s="1">
        <v>121</v>
      </c>
      <c r="C135" s="2">
        <f t="shared" si="11"/>
        <v>199</v>
      </c>
      <c r="D135" s="3">
        <f t="shared" si="10"/>
        <v>3.769230769230769</v>
      </c>
      <c r="E135" s="4">
        <v>-0.7045714285714286</v>
      </c>
      <c r="F135" s="4">
        <v>-0.5882857142857143</v>
      </c>
      <c r="G135" s="18">
        <v>1.267260387503676</v>
      </c>
    </row>
    <row r="136" spans="1:7" s="8" customFormat="1" ht="11.25">
      <c r="A136" s="22" t="s">
        <v>0</v>
      </c>
      <c r="B136" s="1">
        <v>122</v>
      </c>
      <c r="C136" s="2">
        <f t="shared" si="11"/>
        <v>198</v>
      </c>
      <c r="D136" s="3">
        <f t="shared" si="10"/>
        <v>3.782051282051282</v>
      </c>
      <c r="E136" s="4">
        <v>-0.6485714285714286</v>
      </c>
      <c r="F136" s="4">
        <v>-0.7312857142857143</v>
      </c>
      <c r="G136" s="18">
        <v>1.2672315366302649</v>
      </c>
    </row>
    <row r="137" spans="1:7" ht="11.25">
      <c r="A137" s="22" t="s">
        <v>0</v>
      </c>
      <c r="B137" s="1">
        <v>123</v>
      </c>
      <c r="C137" s="2">
        <f t="shared" si="11"/>
        <v>197</v>
      </c>
      <c r="D137" s="3">
        <f t="shared" si="10"/>
        <v>3.7948717948717947</v>
      </c>
      <c r="E137" s="4">
        <v>-0.4835714285714286</v>
      </c>
      <c r="F137" s="4">
        <v>-0.6252857142857142</v>
      </c>
      <c r="G137" s="18">
        <v>1.2878945638854178</v>
      </c>
    </row>
    <row r="138" spans="1:7" ht="11.25">
      <c r="A138" s="22" t="s">
        <v>0</v>
      </c>
      <c r="B138" s="1">
        <v>124</v>
      </c>
      <c r="C138" s="2">
        <f t="shared" si="11"/>
        <v>196</v>
      </c>
      <c r="D138" s="3">
        <f t="shared" si="10"/>
        <v>3.8076923076923075</v>
      </c>
      <c r="E138" s="4">
        <v>-0.36157142857142854</v>
      </c>
      <c r="F138" s="4">
        <v>-0.6582857142857141</v>
      </c>
      <c r="G138" s="18">
        <v>1.177613716437374</v>
      </c>
    </row>
    <row r="139" spans="1:7" ht="11.25">
      <c r="A139" s="22" t="s">
        <v>0</v>
      </c>
      <c r="B139" s="1">
        <v>125</v>
      </c>
      <c r="C139" s="2">
        <f t="shared" si="11"/>
        <v>195</v>
      </c>
      <c r="D139" s="3">
        <f t="shared" si="10"/>
        <v>3.8205128205128207</v>
      </c>
      <c r="E139" s="4">
        <v>-0.06107142857142858</v>
      </c>
      <c r="F139" s="4">
        <v>-0.35678571428571426</v>
      </c>
      <c r="G139" s="18">
        <v>1.1219724449831876</v>
      </c>
    </row>
    <row r="140" spans="1:7" ht="11.25">
      <c r="A140" s="22" t="s">
        <v>0</v>
      </c>
      <c r="B140" s="1">
        <v>126</v>
      </c>
      <c r="C140" s="2">
        <f t="shared" si="11"/>
        <v>194</v>
      </c>
      <c r="D140" s="3">
        <f t="shared" si="10"/>
        <v>3.8333333333333335</v>
      </c>
      <c r="E140" s="4">
        <v>-0.08457142857142858</v>
      </c>
      <c r="F140" s="4">
        <v>-0.28028571428571425</v>
      </c>
      <c r="G140" s="18">
        <v>1.1172508704580892</v>
      </c>
    </row>
    <row r="141" spans="1:7" ht="11.25">
      <c r="A141" s="22" t="s">
        <v>0</v>
      </c>
      <c r="B141" s="1">
        <v>127</v>
      </c>
      <c r="C141" s="2">
        <f t="shared" si="11"/>
        <v>193</v>
      </c>
      <c r="D141" s="3">
        <f t="shared" si="10"/>
        <v>3.8461538461538463</v>
      </c>
      <c r="E141" s="4">
        <v>-0.14757142857142858</v>
      </c>
      <c r="F141" s="4">
        <v>-0.18428571428571422</v>
      </c>
      <c r="G141" s="18">
        <v>1.058392572053407</v>
      </c>
    </row>
    <row r="142" spans="1:7" ht="11.25">
      <c r="A142" s="22" t="s">
        <v>0</v>
      </c>
      <c r="B142" s="1">
        <v>128</v>
      </c>
      <c r="C142" s="2">
        <f t="shared" si="11"/>
        <v>192</v>
      </c>
      <c r="D142" s="3">
        <f t="shared" si="10"/>
        <v>3.858974358974359</v>
      </c>
      <c r="E142" s="4">
        <v>-0.019571428571428573</v>
      </c>
      <c r="F142" s="4">
        <v>0.13371428571428576</v>
      </c>
      <c r="G142" s="18">
        <v>1.114342999987058</v>
      </c>
    </row>
    <row r="143" spans="1:7" ht="11.25">
      <c r="A143" s="22" t="s">
        <v>0</v>
      </c>
      <c r="B143" s="1">
        <v>129</v>
      </c>
      <c r="C143" s="2">
        <f t="shared" si="11"/>
        <v>191</v>
      </c>
      <c r="D143" s="3">
        <f t="shared" si="10"/>
        <v>3.871794871794872</v>
      </c>
      <c r="E143" s="4">
        <v>-0.020571428571428574</v>
      </c>
      <c r="F143" s="4">
        <v>0.20571428571428577</v>
      </c>
      <c r="G143" s="18">
        <v>1.0620489139460632</v>
      </c>
    </row>
    <row r="144" spans="1:7" ht="11.25">
      <c r="A144" s="22" t="s">
        <v>0</v>
      </c>
      <c r="B144" s="1">
        <v>130</v>
      </c>
      <c r="C144" s="2">
        <f t="shared" si="11"/>
        <v>190</v>
      </c>
      <c r="D144" s="3">
        <f t="shared" si="10"/>
        <v>3.8846153846153846</v>
      </c>
      <c r="E144" s="4">
        <v>0.04292857142857141</v>
      </c>
      <c r="F144" s="4">
        <v>0.3172142857142858</v>
      </c>
      <c r="G144" s="18">
        <v>1.02928499753474</v>
      </c>
    </row>
    <row r="145" spans="1:7" ht="11.25">
      <c r="A145" s="22" t="s">
        <v>0</v>
      </c>
      <c r="B145" s="1">
        <v>131</v>
      </c>
      <c r="C145" s="2">
        <f t="shared" si="11"/>
        <v>189</v>
      </c>
      <c r="D145" s="3">
        <f t="shared" si="10"/>
        <v>3.8974358974358974</v>
      </c>
      <c r="E145" s="4">
        <v>0.04742857142857143</v>
      </c>
      <c r="F145" s="4">
        <v>0.29071428571428576</v>
      </c>
      <c r="G145" s="18">
        <v>1.07269937489973</v>
      </c>
    </row>
    <row r="146" spans="1:7" ht="11.25">
      <c r="A146" s="22" t="s">
        <v>0</v>
      </c>
      <c r="B146" s="1">
        <v>132</v>
      </c>
      <c r="C146" s="2">
        <f t="shared" si="11"/>
        <v>188</v>
      </c>
      <c r="D146" s="3">
        <f t="shared" si="10"/>
        <v>3.91025641025641</v>
      </c>
      <c r="E146" s="4">
        <v>0.15842857142857142</v>
      </c>
      <c r="F146" s="4">
        <v>0.33971428571428575</v>
      </c>
      <c r="G146" s="18">
        <v>1.0574004398157677</v>
      </c>
    </row>
    <row r="147" spans="1:7" ht="11.25">
      <c r="A147" s="22" t="s">
        <v>0</v>
      </c>
      <c r="B147" s="1">
        <v>133</v>
      </c>
      <c r="C147" s="2">
        <f t="shared" si="11"/>
        <v>187</v>
      </c>
      <c r="D147" s="3">
        <f t="shared" si="10"/>
        <v>3.923076923076923</v>
      </c>
      <c r="E147" s="4">
        <v>0.2824285714285714</v>
      </c>
      <c r="F147" s="4">
        <v>0.3187142857142857</v>
      </c>
      <c r="G147" s="18">
        <v>1.0289633503624978</v>
      </c>
    </row>
    <row r="148" spans="1:7" ht="11.25">
      <c r="A148" s="22" t="s">
        <v>0</v>
      </c>
      <c r="B148" s="1">
        <v>134</v>
      </c>
      <c r="C148" s="2">
        <f t="shared" si="11"/>
        <v>186</v>
      </c>
      <c r="D148" s="3">
        <f t="shared" si="10"/>
        <v>3.935897435897436</v>
      </c>
      <c r="E148" s="4">
        <v>0.4804285714285714</v>
      </c>
      <c r="F148" s="4">
        <v>0.3987142857142858</v>
      </c>
      <c r="G148" s="18">
        <v>0.9614839878112842</v>
      </c>
    </row>
    <row r="149" spans="1:7" ht="11.25">
      <c r="A149" s="22" t="s">
        <v>0</v>
      </c>
      <c r="B149" s="1">
        <v>135</v>
      </c>
      <c r="C149" s="2">
        <f t="shared" si="11"/>
        <v>185</v>
      </c>
      <c r="D149" s="3">
        <f t="shared" si="10"/>
        <v>3.948717948717949</v>
      </c>
      <c r="E149" s="4">
        <v>0.6093571428571429</v>
      </c>
      <c r="F149" s="4">
        <v>0.41221428571428576</v>
      </c>
      <c r="G149" s="18">
        <v>0.9612755947869548</v>
      </c>
    </row>
    <row r="150" spans="1:7" ht="11.25">
      <c r="A150" s="22" t="s">
        <v>0</v>
      </c>
      <c r="B150" s="1">
        <v>136</v>
      </c>
      <c r="C150" s="2">
        <f t="shared" si="11"/>
        <v>184</v>
      </c>
      <c r="D150" s="3">
        <f t="shared" si="10"/>
        <v>3.9615384615384617</v>
      </c>
      <c r="E150" s="4">
        <v>0.7334285714285714</v>
      </c>
      <c r="F150" s="4">
        <v>0.4427142857142858</v>
      </c>
      <c r="G150" s="18">
        <v>0.9505995151904835</v>
      </c>
    </row>
    <row r="151" spans="1:7" ht="11.25">
      <c r="A151" s="22" t="s">
        <v>0</v>
      </c>
      <c r="B151" s="1">
        <v>137</v>
      </c>
      <c r="C151" s="2">
        <f t="shared" si="11"/>
        <v>183</v>
      </c>
      <c r="D151" s="3">
        <f t="shared" si="10"/>
        <v>3.9743589743589745</v>
      </c>
      <c r="E151" s="4">
        <v>0.7174285714285714</v>
      </c>
      <c r="F151" s="4">
        <v>0.6207142857142858</v>
      </c>
      <c r="G151" s="18">
        <v>0.9629953458249697</v>
      </c>
    </row>
    <row r="152" spans="1:7" ht="11.25">
      <c r="A152" s="22" t="s">
        <v>0</v>
      </c>
      <c r="B152" s="1">
        <v>138</v>
      </c>
      <c r="C152" s="2">
        <f t="shared" si="11"/>
        <v>182</v>
      </c>
      <c r="D152" s="3">
        <f t="shared" si="10"/>
        <v>3.9871794871794872</v>
      </c>
      <c r="E152" s="4">
        <v>0.6654285714285714</v>
      </c>
      <c r="F152" s="4">
        <v>0.7287142857142859</v>
      </c>
      <c r="G152" s="18">
        <v>0.9697060998270087</v>
      </c>
    </row>
    <row r="153" spans="1:7" ht="11.25">
      <c r="A153" s="22" t="s">
        <v>0</v>
      </c>
      <c r="B153" s="1">
        <v>139</v>
      </c>
      <c r="C153" s="2">
        <f t="shared" si="11"/>
        <v>181</v>
      </c>
      <c r="D153" s="3">
        <f t="shared" si="10"/>
        <v>4</v>
      </c>
      <c r="E153" s="4">
        <v>0.7544285714285714</v>
      </c>
      <c r="F153" s="4">
        <v>0.8107142857142857</v>
      </c>
      <c r="G153" s="18">
        <v>0.984417094424741</v>
      </c>
    </row>
    <row r="154" spans="1:7" ht="11.25">
      <c r="A154" s="22" t="s">
        <v>0</v>
      </c>
      <c r="B154" s="1">
        <v>140</v>
      </c>
      <c r="C154" s="2">
        <f t="shared" si="11"/>
        <v>180</v>
      </c>
      <c r="D154" s="3"/>
      <c r="E154" s="4">
        <v>0.9364285714285714</v>
      </c>
      <c r="F154" s="4">
        <v>0.7967142857142857</v>
      </c>
      <c r="G154" s="18">
        <v>0.9790117815436856</v>
      </c>
    </row>
    <row r="155" spans="1:7" ht="11.25">
      <c r="A155" s="22" t="s">
        <v>0</v>
      </c>
      <c r="B155" s="1">
        <v>141</v>
      </c>
      <c r="C155" s="2">
        <f t="shared" si="11"/>
        <v>179</v>
      </c>
      <c r="D155" s="3"/>
      <c r="E155" s="4">
        <v>0.8835000000000001</v>
      </c>
      <c r="F155" s="4">
        <v>0.7609999999999999</v>
      </c>
      <c r="G155" s="18">
        <v>0.9523026393058069</v>
      </c>
    </row>
    <row r="156" spans="1:7" ht="11.25">
      <c r="A156" s="22" t="s">
        <v>0</v>
      </c>
      <c r="B156" s="1">
        <v>142</v>
      </c>
      <c r="C156" s="2">
        <f t="shared" si="11"/>
        <v>178</v>
      </c>
      <c r="D156" s="3"/>
      <c r="E156" s="4">
        <v>1.1585</v>
      </c>
      <c r="F156" s="4">
        <v>0.755</v>
      </c>
      <c r="G156" s="18">
        <v>0.9844544971284707</v>
      </c>
    </row>
    <row r="157" spans="1:7" ht="11.25">
      <c r="A157" s="22" t="s">
        <v>0</v>
      </c>
      <c r="B157" s="1">
        <v>143</v>
      </c>
      <c r="C157" s="2">
        <f t="shared" si="11"/>
        <v>177</v>
      </c>
      <c r="D157" s="3"/>
      <c r="E157" s="4">
        <v>1.2845</v>
      </c>
      <c r="F157" s="4">
        <v>0.6615</v>
      </c>
      <c r="G157" s="18">
        <v>0.923306480436308</v>
      </c>
    </row>
    <row r="158" spans="1:7" ht="11.25">
      <c r="A158" s="22" t="s">
        <v>0</v>
      </c>
      <c r="B158" s="1">
        <v>144</v>
      </c>
      <c r="C158" s="2">
        <f t="shared" si="11"/>
        <v>176</v>
      </c>
      <c r="D158" s="3"/>
      <c r="E158" s="4">
        <v>1.2894999999999999</v>
      </c>
      <c r="F158" s="4">
        <v>0.619</v>
      </c>
      <c r="G158" s="18">
        <v>0.9245111771303695</v>
      </c>
    </row>
    <row r="159" spans="1:7" ht="11.25">
      <c r="A159" s="22" t="s">
        <v>0</v>
      </c>
      <c r="B159" s="1">
        <v>145</v>
      </c>
      <c r="C159" s="2">
        <f t="shared" si="11"/>
        <v>175</v>
      </c>
      <c r="D159" s="3"/>
      <c r="E159" s="4">
        <v>1.3425</v>
      </c>
      <c r="F159" s="4">
        <v>0.719</v>
      </c>
      <c r="G159" s="18">
        <v>0.9006461071475992</v>
      </c>
    </row>
    <row r="160" spans="1:7" ht="11.25">
      <c r="A160" s="22" t="s">
        <v>0</v>
      </c>
      <c r="B160" s="1">
        <v>146</v>
      </c>
      <c r="C160" s="2">
        <f t="shared" si="11"/>
        <v>174</v>
      </c>
      <c r="D160" s="3"/>
      <c r="E160" s="4">
        <v>1.3275</v>
      </c>
      <c r="F160" s="4">
        <v>0.5539999999999999</v>
      </c>
      <c r="G160" s="18">
        <v>0.8681150487228618</v>
      </c>
    </row>
    <row r="161" spans="1:7" ht="11.25">
      <c r="A161" s="22" t="s">
        <v>0</v>
      </c>
      <c r="B161" s="1">
        <v>147</v>
      </c>
      <c r="C161" s="2">
        <f t="shared" si="11"/>
        <v>173</v>
      </c>
      <c r="D161" s="3"/>
      <c r="E161" s="4">
        <v>1.2334999999999998</v>
      </c>
      <c r="F161" s="4">
        <v>0.602</v>
      </c>
      <c r="G161" s="18">
        <v>0.8589067947708681</v>
      </c>
    </row>
    <row r="162" spans="1:7" ht="11.25">
      <c r="A162" s="22" t="s">
        <v>0</v>
      </c>
      <c r="B162" s="1">
        <v>148</v>
      </c>
      <c r="C162" s="2">
        <f t="shared" si="11"/>
        <v>172</v>
      </c>
      <c r="D162" s="3"/>
      <c r="E162" s="4">
        <v>1.1625</v>
      </c>
      <c r="F162" s="4">
        <v>0.491</v>
      </c>
      <c r="G162" s="18">
        <v>0.9062749419571364</v>
      </c>
    </row>
    <row r="163" spans="1:7" ht="11.25">
      <c r="A163" s="22" t="s">
        <v>0</v>
      </c>
      <c r="B163" s="1">
        <v>149</v>
      </c>
      <c r="C163" s="2">
        <f aca="true" t="shared" si="12" ref="C163:C178">320-B163</f>
        <v>171</v>
      </c>
      <c r="D163" s="3"/>
      <c r="E163" s="4">
        <v>1.1332857142857142</v>
      </c>
      <c r="F163" s="4">
        <v>0.5317142857142858</v>
      </c>
      <c r="G163" s="18">
        <v>0.8800150368150174</v>
      </c>
    </row>
    <row r="164" spans="1:7" ht="11.25">
      <c r="A164" s="22" t="s">
        <v>0</v>
      </c>
      <c r="B164" s="1">
        <v>150</v>
      </c>
      <c r="C164" s="2">
        <f t="shared" si="12"/>
        <v>170</v>
      </c>
      <c r="D164" s="3"/>
      <c r="E164" s="4">
        <v>1.4257857142857144</v>
      </c>
      <c r="F164" s="4">
        <v>0.40471428571428575</v>
      </c>
      <c r="G164" s="18">
        <v>0.906718708429611</v>
      </c>
    </row>
    <row r="165" spans="1:7" ht="11.25">
      <c r="A165" s="22" t="s">
        <v>0</v>
      </c>
      <c r="B165" s="1">
        <v>151</v>
      </c>
      <c r="C165" s="2">
        <f t="shared" si="12"/>
        <v>169</v>
      </c>
      <c r="D165" s="3"/>
      <c r="E165" s="4">
        <v>1.5472857142857144</v>
      </c>
      <c r="F165" s="4">
        <v>0.3697142857142858</v>
      </c>
      <c r="G165" s="18">
        <v>0.9013861025844627</v>
      </c>
    </row>
    <row r="166" spans="1:7" ht="11.25">
      <c r="A166" s="22" t="s">
        <v>0</v>
      </c>
      <c r="B166" s="12">
        <v>152</v>
      </c>
      <c r="C166" s="13">
        <f t="shared" si="12"/>
        <v>168</v>
      </c>
      <c r="D166" s="14"/>
      <c r="E166" s="8">
        <v>1.5442857142857143</v>
      </c>
      <c r="F166" s="8">
        <v>0.32671428571428573</v>
      </c>
      <c r="G166" s="18">
        <v>0.9620701404680576</v>
      </c>
    </row>
    <row r="167" spans="1:7" ht="11.25">
      <c r="A167" s="22" t="s">
        <v>0</v>
      </c>
      <c r="B167" s="1">
        <v>153</v>
      </c>
      <c r="C167" s="2">
        <f t="shared" si="12"/>
        <v>167</v>
      </c>
      <c r="D167" s="3"/>
      <c r="E167" s="4">
        <v>1.4732857142857143</v>
      </c>
      <c r="F167" s="4">
        <v>0.18971428571428572</v>
      </c>
      <c r="G167" s="18">
        <v>1.0239086183393824</v>
      </c>
    </row>
    <row r="168" spans="1:7" ht="11.25">
      <c r="A168" s="22" t="s">
        <v>0</v>
      </c>
      <c r="B168" s="12">
        <v>154</v>
      </c>
      <c r="C168" s="13">
        <f t="shared" si="12"/>
        <v>166</v>
      </c>
      <c r="D168" s="14"/>
      <c r="E168" s="8">
        <v>1.5072857142857143</v>
      </c>
      <c r="F168" s="8">
        <v>0.041714285714285745</v>
      </c>
      <c r="G168" s="18">
        <v>1.030590851285719</v>
      </c>
    </row>
    <row r="169" spans="1:7" s="8" customFormat="1" ht="11.25">
      <c r="A169" s="22" t="s">
        <v>0</v>
      </c>
      <c r="B169" s="1">
        <v>155</v>
      </c>
      <c r="C169" s="2">
        <f t="shared" si="12"/>
        <v>165</v>
      </c>
      <c r="D169" s="3"/>
      <c r="E169" s="4">
        <v>1.6232857142857142</v>
      </c>
      <c r="F169" s="4">
        <v>-0.16928571428571426</v>
      </c>
      <c r="G169" s="18">
        <v>1.0474685587052972</v>
      </c>
    </row>
    <row r="170" spans="1:7" ht="11.25">
      <c r="A170" s="22" t="s">
        <v>0</v>
      </c>
      <c r="B170" s="1">
        <v>156</v>
      </c>
      <c r="C170" s="1">
        <f t="shared" si="12"/>
        <v>164</v>
      </c>
      <c r="D170" s="3"/>
      <c r="E170" s="4">
        <v>1.4112857142857143</v>
      </c>
      <c r="F170" s="4">
        <v>-0.22028571428571425</v>
      </c>
      <c r="G170" s="18">
        <v>1.0676999226365202</v>
      </c>
    </row>
    <row r="171" spans="1:7" s="8" customFormat="1" ht="11.25">
      <c r="A171" s="22" t="s">
        <v>0</v>
      </c>
      <c r="B171" s="1">
        <v>157</v>
      </c>
      <c r="C171" s="2">
        <f t="shared" si="12"/>
        <v>163</v>
      </c>
      <c r="D171" s="3"/>
      <c r="E171" s="4">
        <v>1.4142857142857144</v>
      </c>
      <c r="F171" s="4">
        <v>-0.2572857142857143</v>
      </c>
      <c r="G171" s="18">
        <v>1.045696419725764</v>
      </c>
    </row>
    <row r="172" spans="1:7" ht="11.25">
      <c r="A172" s="22" t="s">
        <v>0</v>
      </c>
      <c r="B172" s="1">
        <v>158</v>
      </c>
      <c r="C172" s="2">
        <f t="shared" si="12"/>
        <v>162</v>
      </c>
      <c r="D172" s="3"/>
      <c r="E172" s="4">
        <v>1.1892857142857143</v>
      </c>
      <c r="F172" s="4">
        <v>-0.23628571428571427</v>
      </c>
      <c r="G172" s="18">
        <v>1.0641293733936754</v>
      </c>
    </row>
    <row r="173" spans="1:7" ht="11.25">
      <c r="A173" s="22" t="s">
        <v>0</v>
      </c>
      <c r="B173" s="1">
        <v>159</v>
      </c>
      <c r="C173" s="2">
        <f t="shared" si="12"/>
        <v>161</v>
      </c>
      <c r="D173" s="3"/>
      <c r="E173" s="4">
        <v>1.0782857142857143</v>
      </c>
      <c r="F173" s="4">
        <v>-0.24278571428571427</v>
      </c>
      <c r="G173" s="18">
        <v>1.0336901457498082</v>
      </c>
    </row>
    <row r="174" spans="1:7" ht="11.25">
      <c r="A174" s="22" t="s">
        <v>0</v>
      </c>
      <c r="B174" s="1">
        <v>160</v>
      </c>
      <c r="C174" s="2">
        <f t="shared" si="12"/>
        <v>160</v>
      </c>
      <c r="D174" s="3"/>
      <c r="E174" s="4">
        <v>1.0862857142857143</v>
      </c>
      <c r="F174" s="4">
        <v>-0.28428571428571425</v>
      </c>
      <c r="G174" s="18">
        <v>1.101970207906897</v>
      </c>
    </row>
    <row r="175" spans="1:7" ht="11.25">
      <c r="A175" s="22" t="s">
        <v>0</v>
      </c>
      <c r="B175" s="1">
        <v>161</v>
      </c>
      <c r="C175" s="2">
        <f t="shared" si="12"/>
        <v>159</v>
      </c>
      <c r="D175" s="3"/>
      <c r="E175" s="4">
        <v>1.1042857142857143</v>
      </c>
      <c r="F175" s="4">
        <v>-0.29628571428571426</v>
      </c>
      <c r="G175" s="18">
        <v>1.0510635078186275</v>
      </c>
    </row>
    <row r="176" spans="1:7" ht="11.25">
      <c r="A176" s="22" t="s">
        <v>0</v>
      </c>
      <c r="B176" s="1">
        <v>162</v>
      </c>
      <c r="C176" s="2">
        <f t="shared" si="12"/>
        <v>158</v>
      </c>
      <c r="D176" s="3"/>
      <c r="E176" s="4">
        <v>1.0982857142857143</v>
      </c>
      <c r="F176" s="4">
        <v>-0.45128571428571423</v>
      </c>
      <c r="G176" s="18">
        <v>1.1145968030611229</v>
      </c>
    </row>
    <row r="177" spans="1:7" ht="11.25">
      <c r="A177" s="22" t="s">
        <v>0</v>
      </c>
      <c r="B177" s="1">
        <v>163</v>
      </c>
      <c r="C177" s="2">
        <f t="shared" si="12"/>
        <v>157</v>
      </c>
      <c r="G177" s="18">
        <v>1.0797304612588958</v>
      </c>
    </row>
    <row r="178" spans="1:7" ht="11.25">
      <c r="A178" s="22" t="s">
        <v>0</v>
      </c>
      <c r="B178" s="1">
        <v>164</v>
      </c>
      <c r="C178" s="1">
        <f t="shared" si="12"/>
        <v>156</v>
      </c>
      <c r="G178" s="18">
        <v>1.0911981852601444</v>
      </c>
    </row>
    <row r="179" spans="1:6" ht="11.25">
      <c r="A179" s="22" t="s">
        <v>1</v>
      </c>
      <c r="B179" s="5">
        <v>-6.5</v>
      </c>
      <c r="C179" s="2">
        <f aca="true" t="shared" si="13" ref="C179:C210">385-B179</f>
        <v>391.5</v>
      </c>
      <c r="D179" s="6">
        <f aca="true" t="shared" si="14" ref="D179:D189">D$190-(B179-B$190)/(B$179-B$190)</f>
        <v>-1.4038461538461537</v>
      </c>
      <c r="E179" s="4">
        <v>-0.8888571428571428</v>
      </c>
      <c r="F179" s="4">
        <v>-0.4894285714285715</v>
      </c>
    </row>
    <row r="180" spans="1:6" ht="11.25">
      <c r="A180" s="22" t="s">
        <v>1</v>
      </c>
      <c r="B180" s="5">
        <v>-6</v>
      </c>
      <c r="C180" s="2">
        <f t="shared" si="13"/>
        <v>391</v>
      </c>
      <c r="D180" s="6">
        <f t="shared" si="14"/>
        <v>-1.312937062937063</v>
      </c>
      <c r="E180" s="4">
        <v>-0.7838571428571428</v>
      </c>
      <c r="F180" s="4">
        <v>-0.16342857142857145</v>
      </c>
    </row>
    <row r="181" spans="1:6" ht="11.25">
      <c r="A181" s="22" t="s">
        <v>1</v>
      </c>
      <c r="B181" s="5">
        <v>-5.5</v>
      </c>
      <c r="C181" s="2">
        <f t="shared" si="13"/>
        <v>390.5</v>
      </c>
      <c r="D181" s="6">
        <f t="shared" si="14"/>
        <v>-1.222027972027972</v>
      </c>
      <c r="E181" s="4">
        <v>-0.8358571428571429</v>
      </c>
      <c r="F181" s="4">
        <v>-0.30642857142857144</v>
      </c>
    </row>
    <row r="182" spans="1:6" ht="11.25">
      <c r="A182" s="22" t="s">
        <v>1</v>
      </c>
      <c r="B182" s="5">
        <v>-5</v>
      </c>
      <c r="C182" s="2">
        <f t="shared" si="13"/>
        <v>390</v>
      </c>
      <c r="D182" s="6">
        <f t="shared" si="14"/>
        <v>-1.1311188811188813</v>
      </c>
      <c r="E182" s="4">
        <v>-1.1068571428571428</v>
      </c>
      <c r="F182" s="4">
        <v>-0.4134285714285715</v>
      </c>
    </row>
    <row r="183" spans="1:6" ht="11.25">
      <c r="A183" s="22" t="s">
        <v>1</v>
      </c>
      <c r="B183" s="5">
        <v>-4.5</v>
      </c>
      <c r="C183" s="2">
        <f t="shared" si="13"/>
        <v>389.5</v>
      </c>
      <c r="D183" s="6">
        <f t="shared" si="14"/>
        <v>-1.0402097902097902</v>
      </c>
      <c r="E183" s="4">
        <v>-1.1078571428571429</v>
      </c>
      <c r="F183" s="4">
        <v>-0.5684285714285715</v>
      </c>
    </row>
    <row r="184" spans="1:6" ht="11.25">
      <c r="A184" s="22" t="s">
        <v>1</v>
      </c>
      <c r="B184" s="5">
        <v>-4</v>
      </c>
      <c r="C184" s="2">
        <f t="shared" si="13"/>
        <v>389</v>
      </c>
      <c r="D184" s="6">
        <f t="shared" si="14"/>
        <v>-0.9493006993006993</v>
      </c>
      <c r="E184" s="4">
        <v>-1.1688571428571428</v>
      </c>
      <c r="F184" s="4">
        <v>-0.7274285714285715</v>
      </c>
    </row>
    <row r="185" spans="1:6" ht="11.25">
      <c r="A185" s="22" t="s">
        <v>1</v>
      </c>
      <c r="B185" s="5">
        <v>-3.5</v>
      </c>
      <c r="C185" s="2">
        <f t="shared" si="13"/>
        <v>388.5</v>
      </c>
      <c r="D185" s="6">
        <f t="shared" si="14"/>
        <v>-0.8583916083916083</v>
      </c>
      <c r="E185" s="4">
        <v>-1.0238571428571428</v>
      </c>
      <c r="F185" s="4">
        <v>-0.9074285714285715</v>
      </c>
    </row>
    <row r="186" spans="1:6" ht="11.25">
      <c r="A186" s="22" t="s">
        <v>1</v>
      </c>
      <c r="B186" s="5">
        <v>-3</v>
      </c>
      <c r="C186" s="2">
        <f t="shared" si="13"/>
        <v>388</v>
      </c>
      <c r="D186" s="6">
        <f t="shared" si="14"/>
        <v>-0.7674825174825175</v>
      </c>
      <c r="E186" s="4">
        <v>-1.328357142857143</v>
      </c>
      <c r="F186" s="4">
        <v>-1.6514285714285712</v>
      </c>
    </row>
    <row r="187" spans="1:6" ht="11.25">
      <c r="A187" s="22" t="s">
        <v>1</v>
      </c>
      <c r="B187" s="5">
        <v>-2.5</v>
      </c>
      <c r="C187" s="2">
        <f t="shared" si="13"/>
        <v>387.5</v>
      </c>
      <c r="D187" s="6">
        <f t="shared" si="14"/>
        <v>-0.6765734265734266</v>
      </c>
      <c r="E187" s="4">
        <v>-1.534857142857143</v>
      </c>
      <c r="F187" s="4">
        <v>-2.791428571428572</v>
      </c>
    </row>
    <row r="188" spans="1:6" ht="11.25">
      <c r="A188" s="22" t="s">
        <v>1</v>
      </c>
      <c r="B188" s="5">
        <v>-2</v>
      </c>
      <c r="C188" s="2">
        <f t="shared" si="13"/>
        <v>387</v>
      </c>
      <c r="D188" s="6">
        <f t="shared" si="14"/>
        <v>-0.5856643356643356</v>
      </c>
      <c r="E188" s="4">
        <v>-1.921857142857143</v>
      </c>
      <c r="F188" s="4">
        <v>-2.9864285714285717</v>
      </c>
    </row>
    <row r="189" spans="1:6" ht="11.25">
      <c r="A189" s="22" t="s">
        <v>1</v>
      </c>
      <c r="B189" s="5">
        <v>-1.5</v>
      </c>
      <c r="C189" s="2">
        <f t="shared" si="13"/>
        <v>386.5</v>
      </c>
      <c r="D189" s="6">
        <f t="shared" si="14"/>
        <v>-0.4947552447552448</v>
      </c>
      <c r="E189" s="4">
        <v>-2.1068571428571428</v>
      </c>
      <c r="F189" s="4">
        <v>-3.1404285714285716</v>
      </c>
    </row>
    <row r="190" spans="1:7" ht="11.25">
      <c r="A190" s="22" t="s">
        <v>1</v>
      </c>
      <c r="B190" s="5">
        <v>-1</v>
      </c>
      <c r="C190" s="7">
        <f t="shared" si="13"/>
        <v>386</v>
      </c>
      <c r="D190" s="6">
        <f>-0.25-(-1)/(-6.5)</f>
        <v>-0.40384615384615385</v>
      </c>
      <c r="E190" s="6">
        <v>-2.469857142857143</v>
      </c>
      <c r="F190" s="6">
        <v>-3.2329285714285714</v>
      </c>
      <c r="G190" s="6"/>
    </row>
    <row r="191" spans="1:7" ht="11.25">
      <c r="A191" s="22" t="s">
        <v>1</v>
      </c>
      <c r="B191" s="5">
        <v>0.5</v>
      </c>
      <c r="C191" s="7">
        <f t="shared" si="13"/>
        <v>384.5</v>
      </c>
      <c r="D191" s="6">
        <v>-0.25</v>
      </c>
      <c r="E191" s="6">
        <v>-0.34885714285714287</v>
      </c>
      <c r="F191" s="6">
        <v>0.16957142857142854</v>
      </c>
      <c r="G191" s="6"/>
    </row>
    <row r="192" spans="1:6" ht="11.25">
      <c r="A192" s="22" t="s">
        <v>1</v>
      </c>
      <c r="B192" s="5">
        <v>1.5</v>
      </c>
      <c r="C192" s="2">
        <f t="shared" si="13"/>
        <v>383.5</v>
      </c>
      <c r="D192" s="4">
        <v>-0.125</v>
      </c>
      <c r="E192" s="4">
        <v>0.15714285714285714</v>
      </c>
      <c r="F192" s="4">
        <v>0.8305714285714285</v>
      </c>
    </row>
    <row r="193" spans="1:7" ht="11.25">
      <c r="A193" s="22" t="s">
        <v>1</v>
      </c>
      <c r="B193" s="7">
        <v>2</v>
      </c>
      <c r="C193" s="2">
        <f t="shared" si="13"/>
        <v>383</v>
      </c>
      <c r="D193" s="3">
        <v>0</v>
      </c>
      <c r="E193" s="4">
        <v>0.304123107</v>
      </c>
      <c r="F193" s="4">
        <v>1.225659342</v>
      </c>
      <c r="G193" s="4">
        <v>1.229</v>
      </c>
    </row>
    <row r="194" spans="1:7" ht="11.25">
      <c r="A194" s="22" t="s">
        <v>1</v>
      </c>
      <c r="B194" s="5">
        <v>2.5</v>
      </c>
      <c r="C194" s="2">
        <f t="shared" si="13"/>
        <v>382.5</v>
      </c>
      <c r="D194" s="3">
        <f aca="true" t="shared" si="15" ref="D194:D205">D$193+(B194-B$193)/2/(B$205-B$193)</f>
        <v>0.041666666666666664</v>
      </c>
      <c r="E194" s="4">
        <v>0.3151428571428571</v>
      </c>
      <c r="F194" s="4">
        <v>1.0475714285714286</v>
      </c>
      <c r="G194" s="8"/>
    </row>
    <row r="195" spans="1:7" ht="11.25">
      <c r="A195" s="22" t="s">
        <v>1</v>
      </c>
      <c r="B195" s="7">
        <v>3</v>
      </c>
      <c r="C195" s="2">
        <f t="shared" si="13"/>
        <v>382</v>
      </c>
      <c r="D195" s="3">
        <f t="shared" si="15"/>
        <v>0.08333333333333333</v>
      </c>
      <c r="E195" s="4">
        <v>0.259692762</v>
      </c>
      <c r="F195" s="4">
        <v>1.092601867</v>
      </c>
      <c r="G195" s="4">
        <v>1.328</v>
      </c>
    </row>
    <row r="196" spans="1:6" ht="11.25">
      <c r="A196" s="22" t="s">
        <v>1</v>
      </c>
      <c r="B196" s="5">
        <v>3.5</v>
      </c>
      <c r="C196" s="2">
        <f t="shared" si="13"/>
        <v>381.5</v>
      </c>
      <c r="D196" s="3">
        <f t="shared" si="15"/>
        <v>0.125</v>
      </c>
      <c r="E196" s="4">
        <v>0.2531428571428571</v>
      </c>
      <c r="F196" s="4">
        <v>0.9015714285714285</v>
      </c>
    </row>
    <row r="197" spans="1:7" ht="11.25">
      <c r="A197" s="22" t="s">
        <v>1</v>
      </c>
      <c r="B197" s="7">
        <v>4</v>
      </c>
      <c r="C197" s="2">
        <f t="shared" si="13"/>
        <v>381</v>
      </c>
      <c r="D197" s="3">
        <f t="shared" si="15"/>
        <v>0.16666666666666666</v>
      </c>
      <c r="E197" s="4">
        <v>0.22</v>
      </c>
      <c r="F197" s="4">
        <v>0.61</v>
      </c>
      <c r="G197" s="4">
        <v>1.435</v>
      </c>
    </row>
    <row r="198" spans="1:6" ht="11.25">
      <c r="A198" s="22" t="s">
        <v>1</v>
      </c>
      <c r="B198" s="5">
        <v>4.5</v>
      </c>
      <c r="C198" s="2">
        <f t="shared" si="13"/>
        <v>380.5</v>
      </c>
      <c r="D198" s="3">
        <f t="shared" si="15"/>
        <v>0.20833333333333334</v>
      </c>
      <c r="E198" s="4">
        <v>0.2361428571428571</v>
      </c>
      <c r="F198" s="4">
        <v>0.35257142857142854</v>
      </c>
    </row>
    <row r="199" spans="1:7" ht="11.25">
      <c r="A199" s="22" t="s">
        <v>1</v>
      </c>
      <c r="B199" s="7">
        <v>5</v>
      </c>
      <c r="C199" s="2">
        <f t="shared" si="13"/>
        <v>380</v>
      </c>
      <c r="D199" s="3">
        <f t="shared" si="15"/>
        <v>0.25</v>
      </c>
      <c r="E199" s="4">
        <v>0.329970542</v>
      </c>
      <c r="F199" s="4">
        <v>0.232664367</v>
      </c>
      <c r="G199" s="4">
        <v>1.4653</v>
      </c>
    </row>
    <row r="200" spans="1:6" ht="11.25">
      <c r="A200" s="22" t="s">
        <v>1</v>
      </c>
      <c r="B200" s="5">
        <v>5.5</v>
      </c>
      <c r="C200" s="2">
        <f t="shared" si="13"/>
        <v>379.5</v>
      </c>
      <c r="D200" s="3">
        <f t="shared" si="15"/>
        <v>0.2916666666666667</v>
      </c>
      <c r="E200" s="4">
        <v>0.29827272727272736</v>
      </c>
      <c r="F200" s="4">
        <v>0.08763636363636368</v>
      </c>
    </row>
    <row r="201" spans="1:7" ht="11.25">
      <c r="A201" s="22" t="s">
        <v>1</v>
      </c>
      <c r="B201" s="7">
        <v>6</v>
      </c>
      <c r="C201" s="2">
        <f t="shared" si="13"/>
        <v>379</v>
      </c>
      <c r="D201" s="3">
        <f t="shared" si="15"/>
        <v>0.3333333333333333</v>
      </c>
      <c r="E201" s="4">
        <v>0.207506571</v>
      </c>
      <c r="F201" s="4">
        <v>0.131530271</v>
      </c>
      <c r="G201" s="4">
        <v>1.6623</v>
      </c>
    </row>
    <row r="202" spans="1:6" ht="11.25">
      <c r="A202" s="22" t="s">
        <v>1</v>
      </c>
      <c r="B202" s="5">
        <v>6.5</v>
      </c>
      <c r="C202" s="2">
        <f t="shared" si="13"/>
        <v>378.5</v>
      </c>
      <c r="D202" s="3">
        <f t="shared" si="15"/>
        <v>0.375</v>
      </c>
      <c r="E202" s="4">
        <v>-0.009727272727272668</v>
      </c>
      <c r="F202" s="4">
        <v>-0.3153636363636363</v>
      </c>
    </row>
    <row r="203" spans="1:7" ht="11.25">
      <c r="A203" s="22" t="s">
        <v>1</v>
      </c>
      <c r="B203" s="7">
        <v>7</v>
      </c>
      <c r="C203" s="2">
        <f t="shared" si="13"/>
        <v>378</v>
      </c>
      <c r="D203" s="3">
        <f t="shared" si="15"/>
        <v>0.4166666666666667</v>
      </c>
      <c r="E203" s="4">
        <v>-0.14236340800000002</v>
      </c>
      <c r="F203" s="4">
        <v>-0.43159362500000004</v>
      </c>
      <c r="G203" s="4">
        <v>1.7677</v>
      </c>
    </row>
    <row r="204" spans="1:6" ht="11.25">
      <c r="A204" s="22" t="s">
        <v>1</v>
      </c>
      <c r="B204" s="5">
        <v>7.5</v>
      </c>
      <c r="C204" s="2">
        <f t="shared" si="13"/>
        <v>377.5</v>
      </c>
      <c r="D204" s="3">
        <f t="shared" si="15"/>
        <v>0.4583333333333333</v>
      </c>
      <c r="E204" s="4">
        <v>0.05027272727272733</v>
      </c>
      <c r="F204" s="4">
        <v>-0.41536363636363627</v>
      </c>
    </row>
    <row r="205" spans="1:7" ht="11.25">
      <c r="A205" s="22" t="s">
        <v>1</v>
      </c>
      <c r="B205" s="7">
        <v>8</v>
      </c>
      <c r="C205" s="2">
        <f t="shared" si="13"/>
        <v>377</v>
      </c>
      <c r="D205" s="3">
        <f t="shared" si="15"/>
        <v>0.5</v>
      </c>
      <c r="E205" s="4">
        <v>0.015751211</v>
      </c>
      <c r="F205" s="4">
        <v>-0.672447888</v>
      </c>
      <c r="G205" s="4">
        <v>1.8872</v>
      </c>
    </row>
    <row r="206" spans="1:6" ht="11.25">
      <c r="A206" s="22" t="s">
        <v>1</v>
      </c>
      <c r="B206" s="5">
        <v>8.5</v>
      </c>
      <c r="C206" s="2">
        <f t="shared" si="13"/>
        <v>376.5</v>
      </c>
      <c r="D206" s="3">
        <f aca="true" t="shared" si="16" ref="D206:D214">D$205+(B206-B$205)/2/(B$214-B$205)</f>
        <v>0.5555555555555556</v>
      </c>
      <c r="E206" s="4">
        <v>0.12427272727272731</v>
      </c>
      <c r="F206" s="4">
        <v>-0.6233636363636363</v>
      </c>
    </row>
    <row r="207" spans="1:7" ht="11.25">
      <c r="A207" s="22" t="s">
        <v>1</v>
      </c>
      <c r="B207" s="7">
        <v>9</v>
      </c>
      <c r="C207" s="2">
        <f t="shared" si="13"/>
        <v>376</v>
      </c>
      <c r="D207" s="3">
        <f t="shared" si="16"/>
        <v>0.6111111111111112</v>
      </c>
      <c r="E207" s="4">
        <v>0.074538818</v>
      </c>
      <c r="F207" s="4">
        <v>-0.688042907</v>
      </c>
      <c r="G207" s="4">
        <v>1.9312</v>
      </c>
    </row>
    <row r="208" spans="1:6" ht="11.25">
      <c r="A208" s="22" t="s">
        <v>1</v>
      </c>
      <c r="B208" s="5">
        <v>9.5</v>
      </c>
      <c r="C208" s="2">
        <f t="shared" si="13"/>
        <v>375.5</v>
      </c>
      <c r="D208" s="3">
        <f t="shared" si="16"/>
        <v>0.6666666666666666</v>
      </c>
      <c r="E208" s="4">
        <v>0.22327272727272734</v>
      </c>
      <c r="F208" s="4">
        <v>-0.5333636363636363</v>
      </c>
    </row>
    <row r="209" spans="1:7" ht="11.25">
      <c r="A209" s="22" t="s">
        <v>1</v>
      </c>
      <c r="B209" s="7">
        <v>10</v>
      </c>
      <c r="C209" s="2">
        <f t="shared" si="13"/>
        <v>375</v>
      </c>
      <c r="D209" s="3">
        <f t="shared" si="16"/>
        <v>0.7222222222222222</v>
      </c>
      <c r="E209" s="4">
        <v>0.012799402499999994</v>
      </c>
      <c r="F209" s="4">
        <v>0.1038411685</v>
      </c>
      <c r="G209" s="4">
        <v>1.5041</v>
      </c>
    </row>
    <row r="210" spans="1:6" ht="11.25">
      <c r="A210" s="22" t="s">
        <v>1</v>
      </c>
      <c r="B210" s="5">
        <v>10.5</v>
      </c>
      <c r="C210" s="2">
        <f t="shared" si="13"/>
        <v>374.5</v>
      </c>
      <c r="D210" s="3">
        <f t="shared" si="16"/>
        <v>0.7777777777777778</v>
      </c>
      <c r="E210" s="4">
        <v>0.04277272727272734</v>
      </c>
      <c r="F210" s="4">
        <v>0.02613636363636368</v>
      </c>
    </row>
    <row r="211" spans="1:7" ht="11.25">
      <c r="A211" s="22" t="s">
        <v>1</v>
      </c>
      <c r="B211" s="7">
        <v>11</v>
      </c>
      <c r="C211" s="2">
        <f aca="true" t="shared" si="17" ref="C211:C242">385-B211</f>
        <v>374</v>
      </c>
      <c r="D211" s="3">
        <f t="shared" si="16"/>
        <v>0.8333333333333333</v>
      </c>
      <c r="E211" s="4">
        <v>0.185897833</v>
      </c>
      <c r="F211" s="4">
        <v>0.439900847</v>
      </c>
      <c r="G211" s="4">
        <v>1.2071</v>
      </c>
    </row>
    <row r="212" spans="1:6" ht="11.25">
      <c r="A212" s="22" t="s">
        <v>1</v>
      </c>
      <c r="B212" s="5">
        <v>11.5</v>
      </c>
      <c r="C212" s="2">
        <f t="shared" si="17"/>
        <v>373.5</v>
      </c>
      <c r="D212" s="3">
        <f t="shared" si="16"/>
        <v>0.8888888888888888</v>
      </c>
      <c r="E212" s="4">
        <v>0.3282727272727273</v>
      </c>
      <c r="F212" s="4">
        <v>0.6776363636363637</v>
      </c>
    </row>
    <row r="213" spans="1:7" ht="11.25">
      <c r="A213" s="22" t="s">
        <v>1</v>
      </c>
      <c r="B213" s="7">
        <v>12</v>
      </c>
      <c r="C213" s="2">
        <f t="shared" si="17"/>
        <v>373</v>
      </c>
      <c r="D213" s="3">
        <f t="shared" si="16"/>
        <v>0.9444444444444444</v>
      </c>
      <c r="E213" s="4">
        <v>0.509354418</v>
      </c>
      <c r="F213" s="4">
        <v>0.8226003369999999</v>
      </c>
      <c r="G213" s="4">
        <v>1.2286</v>
      </c>
    </row>
    <row r="214" spans="1:6" ht="11.25">
      <c r="A214" s="22" t="s">
        <v>1</v>
      </c>
      <c r="B214" s="5">
        <v>12.5</v>
      </c>
      <c r="C214" s="2">
        <f t="shared" si="17"/>
        <v>372.5</v>
      </c>
      <c r="D214" s="3">
        <f t="shared" si="16"/>
        <v>1</v>
      </c>
      <c r="E214" s="4">
        <v>0.7142727272727274</v>
      </c>
      <c r="F214" s="4">
        <v>0.9956363636363638</v>
      </c>
    </row>
    <row r="215" spans="1:7" ht="11.25">
      <c r="A215" s="22" t="s">
        <v>1</v>
      </c>
      <c r="B215" s="7">
        <v>13</v>
      </c>
      <c r="C215" s="2">
        <f t="shared" si="17"/>
        <v>372</v>
      </c>
      <c r="D215" s="3">
        <f aca="true" t="shared" si="18" ref="D215:D232">D$214+(B215-B$214)/2/(B$232-B$214)</f>
        <v>1.0217391304347827</v>
      </c>
      <c r="E215" s="4">
        <v>0.608691579</v>
      </c>
      <c r="F215" s="4">
        <v>0.953098269</v>
      </c>
      <c r="G215" s="4">
        <v>1.1479</v>
      </c>
    </row>
    <row r="216" spans="1:6" ht="11.25">
      <c r="A216" s="22" t="s">
        <v>1</v>
      </c>
      <c r="B216" s="5">
        <v>13.5</v>
      </c>
      <c r="C216" s="2">
        <f t="shared" si="17"/>
        <v>371.5</v>
      </c>
      <c r="D216" s="3">
        <f t="shared" si="18"/>
        <v>1.0434782608695652</v>
      </c>
      <c r="E216" s="4">
        <v>0.616</v>
      </c>
      <c r="F216" s="4">
        <v>0.7967692307692308</v>
      </c>
    </row>
    <row r="217" spans="1:7" ht="11.25">
      <c r="A217" s="22" t="s">
        <v>1</v>
      </c>
      <c r="B217" s="7">
        <v>14</v>
      </c>
      <c r="C217" s="2">
        <f t="shared" si="17"/>
        <v>371</v>
      </c>
      <c r="D217" s="3">
        <f t="shared" si="18"/>
        <v>1.065217391304348</v>
      </c>
      <c r="E217" s="4">
        <v>0.6276701149999999</v>
      </c>
      <c r="F217" s="4">
        <v>0.8404840549999999</v>
      </c>
      <c r="G217" s="4">
        <v>1.3664</v>
      </c>
    </row>
    <row r="218" spans="1:6" ht="11.25">
      <c r="A218" s="22" t="s">
        <v>1</v>
      </c>
      <c r="B218" s="5">
        <v>14.5</v>
      </c>
      <c r="C218" s="2">
        <f t="shared" si="17"/>
        <v>370.5</v>
      </c>
      <c r="D218" s="3">
        <f t="shared" si="18"/>
        <v>1.0869565217391304</v>
      </c>
      <c r="E218" s="4">
        <v>0.5772727272727274</v>
      </c>
      <c r="F218" s="4">
        <v>0.7086363636363637</v>
      </c>
    </row>
    <row r="219" spans="1:7" ht="11.25">
      <c r="A219" s="22" t="s">
        <v>1</v>
      </c>
      <c r="B219" s="7">
        <v>15</v>
      </c>
      <c r="C219" s="2">
        <f t="shared" si="17"/>
        <v>370</v>
      </c>
      <c r="D219" s="3">
        <f t="shared" si="18"/>
        <v>1.108695652173913</v>
      </c>
      <c r="E219" s="4">
        <v>0.5188673195</v>
      </c>
      <c r="F219" s="4">
        <v>0.379698494</v>
      </c>
      <c r="G219" s="4">
        <v>1.3393</v>
      </c>
    </row>
    <row r="220" spans="1:6" ht="11.25">
      <c r="A220" s="22" t="s">
        <v>1</v>
      </c>
      <c r="B220" s="5">
        <v>15.5</v>
      </c>
      <c r="C220" s="2">
        <f t="shared" si="17"/>
        <v>369.5</v>
      </c>
      <c r="D220" s="3">
        <f t="shared" si="18"/>
        <v>1.1304347826086956</v>
      </c>
      <c r="E220" s="4">
        <v>0.5546363636363637</v>
      </c>
      <c r="F220" s="4">
        <v>0.3912027972027972</v>
      </c>
    </row>
    <row r="221" spans="1:7" ht="11.25">
      <c r="A221" s="22" t="s">
        <v>1</v>
      </c>
      <c r="B221" s="7">
        <v>16</v>
      </c>
      <c r="C221" s="2">
        <f t="shared" si="17"/>
        <v>369</v>
      </c>
      <c r="D221" s="3">
        <f t="shared" si="18"/>
        <v>1.1521739130434783</v>
      </c>
      <c r="E221" s="4">
        <v>0.500597363</v>
      </c>
      <c r="F221" s="4">
        <v>0.351510824</v>
      </c>
      <c r="G221" s="4">
        <v>1.4435</v>
      </c>
    </row>
    <row r="222" spans="1:6" ht="11.25">
      <c r="A222" s="22" t="s">
        <v>1</v>
      </c>
      <c r="B222" s="5">
        <v>17</v>
      </c>
      <c r="C222" s="2">
        <f t="shared" si="17"/>
        <v>368</v>
      </c>
      <c r="D222" s="3">
        <f t="shared" si="18"/>
        <v>1.1956521739130435</v>
      </c>
      <c r="E222" s="4">
        <v>0.4402727272727273</v>
      </c>
      <c r="F222" s="4">
        <v>0.23463636363636367</v>
      </c>
    </row>
    <row r="223" spans="1:7" ht="11.25">
      <c r="A223" s="22" t="s">
        <v>1</v>
      </c>
      <c r="B223" s="7">
        <v>18</v>
      </c>
      <c r="C223" s="2">
        <f t="shared" si="17"/>
        <v>367</v>
      </c>
      <c r="D223" s="3">
        <f t="shared" si="18"/>
        <v>1.2391304347826086</v>
      </c>
      <c r="E223" s="4">
        <v>0.403713202</v>
      </c>
      <c r="F223" s="4">
        <v>0.083512375</v>
      </c>
      <c r="G223" s="4">
        <v>1.4804</v>
      </c>
    </row>
    <row r="224" spans="1:6" ht="11.25">
      <c r="A224" s="22" t="s">
        <v>1</v>
      </c>
      <c r="B224" s="5">
        <v>18.5</v>
      </c>
      <c r="C224" s="2">
        <f t="shared" si="17"/>
        <v>366.5</v>
      </c>
      <c r="D224" s="3">
        <f t="shared" si="18"/>
        <v>1.2608695652173914</v>
      </c>
      <c r="E224" s="4">
        <v>0.329</v>
      </c>
      <c r="F224" s="4">
        <v>-0.026230769230769224</v>
      </c>
    </row>
    <row r="225" spans="1:7" ht="11.25">
      <c r="A225" s="22" t="s">
        <v>1</v>
      </c>
      <c r="B225" s="7">
        <v>19</v>
      </c>
      <c r="C225" s="2">
        <f t="shared" si="17"/>
        <v>366</v>
      </c>
      <c r="D225" s="3">
        <f t="shared" si="18"/>
        <v>1.2826086956521738</v>
      </c>
      <c r="E225" s="4">
        <v>0.361584699</v>
      </c>
      <c r="F225" s="4">
        <v>-0.060057340000000015</v>
      </c>
      <c r="G225" s="4">
        <v>1.6669</v>
      </c>
    </row>
    <row r="226" spans="1:6" ht="11.25">
      <c r="A226" s="22" t="s">
        <v>1</v>
      </c>
      <c r="B226" s="5">
        <v>19.5</v>
      </c>
      <c r="C226" s="2">
        <f t="shared" si="17"/>
        <v>365.5</v>
      </c>
      <c r="D226" s="3">
        <f t="shared" si="18"/>
        <v>1.3043478260869565</v>
      </c>
      <c r="E226" s="4">
        <v>0.33027272727272733</v>
      </c>
      <c r="F226" s="4">
        <v>-0.37136363636363634</v>
      </c>
    </row>
    <row r="227" spans="1:7" ht="11.25">
      <c r="A227" s="22" t="s">
        <v>1</v>
      </c>
      <c r="B227" s="7">
        <v>20</v>
      </c>
      <c r="C227" s="2">
        <f t="shared" si="17"/>
        <v>365</v>
      </c>
      <c r="D227" s="3">
        <f t="shared" si="18"/>
        <v>1.3260869565217392</v>
      </c>
      <c r="E227" s="4">
        <v>0.29637940799999996</v>
      </c>
      <c r="F227" s="4">
        <v>-0.40228429250000003</v>
      </c>
      <c r="G227" s="4">
        <v>1.8452</v>
      </c>
    </row>
    <row r="228" spans="1:6" ht="11.25">
      <c r="A228" s="22" t="s">
        <v>1</v>
      </c>
      <c r="B228" s="5">
        <v>20.5</v>
      </c>
      <c r="C228" s="2">
        <f t="shared" si="17"/>
        <v>364.5</v>
      </c>
      <c r="D228" s="3">
        <f t="shared" si="18"/>
        <v>1.3478260869565217</v>
      </c>
      <c r="E228" s="4">
        <v>0.26763636363636367</v>
      </c>
      <c r="F228" s="4">
        <v>-0.5192972027972027</v>
      </c>
    </row>
    <row r="229" spans="1:6" ht="11.25">
      <c r="A229" s="22" t="s">
        <v>1</v>
      </c>
      <c r="B229" s="5">
        <v>21</v>
      </c>
      <c r="C229" s="2">
        <f t="shared" si="17"/>
        <v>364</v>
      </c>
      <c r="D229" s="3">
        <f t="shared" si="18"/>
        <v>1.3695652173913042</v>
      </c>
      <c r="E229" s="4">
        <v>0.21627272727272734</v>
      </c>
      <c r="F229" s="4">
        <v>-0.6373636363636362</v>
      </c>
    </row>
    <row r="230" spans="1:7" ht="11.25">
      <c r="A230" s="22" t="s">
        <v>1</v>
      </c>
      <c r="B230" s="7">
        <v>22</v>
      </c>
      <c r="C230" s="2">
        <f t="shared" si="17"/>
        <v>363</v>
      </c>
      <c r="D230" s="3">
        <f t="shared" si="18"/>
        <v>1.4130434782608696</v>
      </c>
      <c r="E230" s="4">
        <v>0.20624566700000002</v>
      </c>
      <c r="F230" s="4">
        <v>-0.5323025269999999</v>
      </c>
      <c r="G230" s="4">
        <v>1.8562</v>
      </c>
    </row>
    <row r="231" spans="1:6" ht="11.25">
      <c r="A231" s="22" t="s">
        <v>1</v>
      </c>
      <c r="B231" s="5">
        <v>23</v>
      </c>
      <c r="C231" s="2">
        <f t="shared" si="17"/>
        <v>362</v>
      </c>
      <c r="D231" s="3">
        <f t="shared" si="18"/>
        <v>1.4565217391304348</v>
      </c>
      <c r="E231" s="4">
        <v>0.23227272727272735</v>
      </c>
      <c r="F231" s="4">
        <v>-0.6673636363636363</v>
      </c>
    </row>
    <row r="232" spans="1:7" ht="11.25">
      <c r="A232" s="22" t="s">
        <v>1</v>
      </c>
      <c r="B232" s="7">
        <v>24</v>
      </c>
      <c r="C232" s="2">
        <f t="shared" si="17"/>
        <v>361</v>
      </c>
      <c r="D232" s="3">
        <f t="shared" si="18"/>
        <v>1.5</v>
      </c>
      <c r="E232" s="4">
        <v>-0.075211568</v>
      </c>
      <c r="F232" s="4">
        <v>-0.781331746</v>
      </c>
      <c r="G232" s="4">
        <v>1.8963</v>
      </c>
    </row>
    <row r="233" spans="1:6" ht="11.25">
      <c r="A233" s="22" t="s">
        <v>1</v>
      </c>
      <c r="B233" s="5">
        <v>24.5</v>
      </c>
      <c r="C233" s="2">
        <f t="shared" si="17"/>
        <v>360.5</v>
      </c>
      <c r="D233" s="3">
        <f aca="true" t="shared" si="19" ref="D233:D243">D$232+(B233-B$232)/2/(B$243-B$232)</f>
        <v>1.5384615384615385</v>
      </c>
      <c r="E233" s="4">
        <v>-0.20072727272727267</v>
      </c>
      <c r="F233" s="4">
        <v>-0.7763636363636363</v>
      </c>
    </row>
    <row r="234" spans="1:7" ht="11.25">
      <c r="A234" s="22" t="s">
        <v>1</v>
      </c>
      <c r="B234" s="7">
        <v>25</v>
      </c>
      <c r="C234" s="2">
        <f t="shared" si="17"/>
        <v>360</v>
      </c>
      <c r="D234" s="3">
        <f t="shared" si="19"/>
        <v>1.5769230769230769</v>
      </c>
      <c r="E234" s="4">
        <v>-0.289588446</v>
      </c>
      <c r="F234" s="4">
        <v>-0.42487129399999995</v>
      </c>
      <c r="G234" s="4">
        <v>1.5145</v>
      </c>
    </row>
    <row r="235" spans="1:6" ht="11.25">
      <c r="A235" s="22" t="s">
        <v>1</v>
      </c>
      <c r="B235" s="5">
        <v>25.5</v>
      </c>
      <c r="C235" s="2">
        <f t="shared" si="17"/>
        <v>359.5</v>
      </c>
      <c r="D235" s="3">
        <f t="shared" si="19"/>
        <v>1.6153846153846154</v>
      </c>
      <c r="E235" s="4">
        <v>-0.35072727272727267</v>
      </c>
      <c r="F235" s="4">
        <v>-0.4098636363636363</v>
      </c>
    </row>
    <row r="236" spans="1:7" ht="11.25">
      <c r="A236" s="22" t="s">
        <v>1</v>
      </c>
      <c r="B236" s="7">
        <v>26</v>
      </c>
      <c r="C236" s="2">
        <f t="shared" si="17"/>
        <v>359</v>
      </c>
      <c r="D236" s="3">
        <f t="shared" si="19"/>
        <v>1.6538461538461537</v>
      </c>
      <c r="E236" s="4">
        <v>-0.34268623</v>
      </c>
      <c r="F236" s="4">
        <v>-0.11509376599999999</v>
      </c>
      <c r="G236" s="4">
        <v>1.5185</v>
      </c>
    </row>
    <row r="237" spans="1:6" ht="11.25">
      <c r="A237" s="22" t="s">
        <v>1</v>
      </c>
      <c r="B237" s="5">
        <v>27</v>
      </c>
      <c r="C237" s="2">
        <f t="shared" si="17"/>
        <v>358</v>
      </c>
      <c r="D237" s="3">
        <f t="shared" si="19"/>
        <v>1.7307692307692308</v>
      </c>
      <c r="E237" s="4">
        <v>-0.22872727272727267</v>
      </c>
      <c r="F237" s="4">
        <v>-0.11736363636363631</v>
      </c>
    </row>
    <row r="238" spans="1:7" ht="11.25">
      <c r="A238" s="22" t="s">
        <v>1</v>
      </c>
      <c r="B238" s="5">
        <v>28</v>
      </c>
      <c r="C238" s="2">
        <f t="shared" si="17"/>
        <v>357</v>
      </c>
      <c r="D238" s="3">
        <f t="shared" si="19"/>
        <v>1.8076923076923077</v>
      </c>
      <c r="E238" s="4">
        <v>0.022869445499999995</v>
      </c>
      <c r="F238" s="4">
        <v>0.030177871999999994</v>
      </c>
      <c r="G238" s="4">
        <v>1.4679</v>
      </c>
    </row>
    <row r="239" spans="1:6" ht="11.25">
      <c r="A239" s="22" t="s">
        <v>1</v>
      </c>
      <c r="B239" s="5">
        <v>28.5</v>
      </c>
      <c r="C239" s="2">
        <f t="shared" si="17"/>
        <v>356.5</v>
      </c>
      <c r="D239" s="3">
        <f t="shared" si="19"/>
        <v>1.8461538461538463</v>
      </c>
      <c r="E239" s="4">
        <v>0.16427272727272735</v>
      </c>
      <c r="F239" s="4">
        <v>0.36463636363636365</v>
      </c>
    </row>
    <row r="240" spans="1:7" ht="11.25">
      <c r="A240" s="22" t="s">
        <v>1</v>
      </c>
      <c r="B240" s="7">
        <v>29</v>
      </c>
      <c r="C240" s="2">
        <f t="shared" si="17"/>
        <v>356</v>
      </c>
      <c r="D240" s="3">
        <f t="shared" si="19"/>
        <v>1.8846153846153846</v>
      </c>
      <c r="E240" s="4">
        <v>0.48825812900000004</v>
      </c>
      <c r="F240" s="4">
        <v>0.7660647949999999</v>
      </c>
      <c r="G240" s="4">
        <v>1.2851</v>
      </c>
    </row>
    <row r="241" spans="1:6" ht="11.25">
      <c r="A241" s="22" t="s">
        <v>1</v>
      </c>
      <c r="B241" s="5">
        <v>29.5</v>
      </c>
      <c r="C241" s="2">
        <f t="shared" si="17"/>
        <v>355.5</v>
      </c>
      <c r="D241" s="3">
        <f t="shared" si="19"/>
        <v>1.9230769230769231</v>
      </c>
      <c r="E241" s="4">
        <v>0.6732727272727272</v>
      </c>
      <c r="F241" s="4">
        <v>0.8266363636363637</v>
      </c>
    </row>
    <row r="242" spans="1:7" ht="11.25">
      <c r="A242" s="22" t="s">
        <v>1</v>
      </c>
      <c r="B242" s="7">
        <v>30</v>
      </c>
      <c r="C242" s="2">
        <f t="shared" si="17"/>
        <v>355</v>
      </c>
      <c r="D242" s="3">
        <f t="shared" si="19"/>
        <v>1.9615384615384617</v>
      </c>
      <c r="E242" s="4">
        <v>0.7092854605</v>
      </c>
      <c r="F242" s="4">
        <v>0.9971955435</v>
      </c>
      <c r="G242" s="4">
        <v>1.3394</v>
      </c>
    </row>
    <row r="243" spans="1:6" ht="11.25">
      <c r="A243" s="22" t="s">
        <v>1</v>
      </c>
      <c r="B243" s="5">
        <v>30.5</v>
      </c>
      <c r="C243" s="2">
        <f aca="true" t="shared" si="20" ref="C243:C274">385-B243</f>
        <v>354.5</v>
      </c>
      <c r="D243" s="3">
        <f t="shared" si="19"/>
        <v>2</v>
      </c>
      <c r="E243" s="4">
        <v>0.8852727272727272</v>
      </c>
      <c r="F243" s="4">
        <v>1.0411363636363635</v>
      </c>
    </row>
    <row r="244" spans="1:7" ht="11.25">
      <c r="A244" s="22" t="s">
        <v>1</v>
      </c>
      <c r="B244" s="7">
        <v>31</v>
      </c>
      <c r="C244" s="2">
        <f t="shared" si="20"/>
        <v>354</v>
      </c>
      <c r="D244" s="3">
        <f>D$243+(B244-B$243)/2/(B$248-B$243)</f>
        <v>2.1</v>
      </c>
      <c r="E244" s="4">
        <v>0.8863069939999999</v>
      </c>
      <c r="F244" s="4">
        <v>1.031874032</v>
      </c>
      <c r="G244" s="4">
        <v>1.5</v>
      </c>
    </row>
    <row r="245" spans="1:6" ht="11.25">
      <c r="A245" s="22" t="s">
        <v>1</v>
      </c>
      <c r="B245" s="5">
        <v>31.5</v>
      </c>
      <c r="C245" s="2">
        <f t="shared" si="20"/>
        <v>353.5</v>
      </c>
      <c r="D245" s="3">
        <f>D$243+(B245-B$243)/2/(B$248-B$243)</f>
        <v>2.2</v>
      </c>
      <c r="E245" s="4">
        <v>0.8972727272727272</v>
      </c>
      <c r="F245" s="4">
        <v>0.8896363636363637</v>
      </c>
    </row>
    <row r="246" spans="1:7" ht="11.25">
      <c r="A246" s="22" t="s">
        <v>1</v>
      </c>
      <c r="B246" s="7">
        <v>32</v>
      </c>
      <c r="C246" s="2">
        <f t="shared" si="20"/>
        <v>353</v>
      </c>
      <c r="D246" s="3">
        <f>D$243+(B246-B$243)/2/(B$248-B$243)</f>
        <v>2.3</v>
      </c>
      <c r="E246" s="4">
        <v>0.837090068</v>
      </c>
      <c r="F246" s="4">
        <v>0.426991464</v>
      </c>
      <c r="G246" s="4">
        <v>1.617</v>
      </c>
    </row>
    <row r="247" spans="1:6" ht="11.25">
      <c r="A247" s="22" t="s">
        <v>1</v>
      </c>
      <c r="B247" s="5">
        <v>32.5</v>
      </c>
      <c r="C247" s="2">
        <f t="shared" si="20"/>
        <v>352.5</v>
      </c>
      <c r="D247" s="3">
        <f>D$243+(B247-B$243)/2/(B$248-B$243)</f>
        <v>2.4</v>
      </c>
      <c r="E247" s="4">
        <v>0.9032727272727272</v>
      </c>
      <c r="F247" s="4">
        <v>-0.06836363636363632</v>
      </c>
    </row>
    <row r="248" spans="1:7" ht="11.25">
      <c r="A248" s="22" t="s">
        <v>1</v>
      </c>
      <c r="B248" s="7">
        <v>33</v>
      </c>
      <c r="C248" s="2">
        <f t="shared" si="20"/>
        <v>352</v>
      </c>
      <c r="D248" s="3">
        <f>D$243+(B248-B$243)/2/(B$248-B$243)</f>
        <v>2.5</v>
      </c>
      <c r="E248" s="4">
        <v>0.715350025</v>
      </c>
      <c r="F248" s="4">
        <v>-0.48620584400000005</v>
      </c>
      <c r="G248" s="4">
        <v>2.133</v>
      </c>
    </row>
    <row r="249" spans="1:6" ht="11.25">
      <c r="A249" s="22" t="s">
        <v>1</v>
      </c>
      <c r="B249" s="5">
        <v>33.5</v>
      </c>
      <c r="C249" s="2">
        <f t="shared" si="20"/>
        <v>351.5</v>
      </c>
      <c r="D249" s="4">
        <f aca="true" t="shared" si="21" ref="D249:D254">D$248+(B249-B$248)/2/(B$254-B$248)</f>
        <v>2.5833333333333335</v>
      </c>
      <c r="E249" s="4">
        <v>0.27927272727272734</v>
      </c>
      <c r="F249" s="4">
        <v>-0.4593636363636363</v>
      </c>
    </row>
    <row r="250" spans="1:7" ht="11.25">
      <c r="A250" s="22" t="s">
        <v>1</v>
      </c>
      <c r="B250" s="7">
        <v>34</v>
      </c>
      <c r="C250" s="2">
        <f t="shared" si="20"/>
        <v>351</v>
      </c>
      <c r="D250" s="4">
        <f t="shared" si="21"/>
        <v>2.6666666666666665</v>
      </c>
      <c r="E250" s="4">
        <v>0.341587656</v>
      </c>
      <c r="F250" s="4">
        <v>0.133946249</v>
      </c>
      <c r="G250" s="4">
        <v>1.9</v>
      </c>
    </row>
    <row r="251" spans="1:6" ht="11.25">
      <c r="A251" s="22" t="s">
        <v>1</v>
      </c>
      <c r="B251" s="5">
        <v>34.5</v>
      </c>
      <c r="C251" s="2">
        <f t="shared" si="20"/>
        <v>350.5</v>
      </c>
      <c r="D251" s="4">
        <f t="shared" si="21"/>
        <v>2.75</v>
      </c>
      <c r="E251" s="4">
        <v>0.472</v>
      </c>
      <c r="F251" s="4">
        <v>0.19076923076923077</v>
      </c>
    </row>
    <row r="252" spans="1:7" ht="11.25">
      <c r="A252" s="22" t="s">
        <v>1</v>
      </c>
      <c r="B252" s="7">
        <v>35</v>
      </c>
      <c r="C252" s="2">
        <f t="shared" si="20"/>
        <v>350</v>
      </c>
      <c r="D252" s="4">
        <f t="shared" si="21"/>
        <v>2.8333333333333335</v>
      </c>
      <c r="E252" s="4">
        <v>0.572599642</v>
      </c>
      <c r="F252" s="4">
        <v>-0.10035788100000001</v>
      </c>
      <c r="G252" s="4">
        <v>2.0377</v>
      </c>
    </row>
    <row r="253" spans="1:6" ht="11.25">
      <c r="A253" s="22" t="s">
        <v>1</v>
      </c>
      <c r="B253" s="5">
        <v>35.5</v>
      </c>
      <c r="C253" s="2">
        <f t="shared" si="20"/>
        <v>349.5</v>
      </c>
      <c r="D253" s="4">
        <f t="shared" si="21"/>
        <v>2.9166666666666665</v>
      </c>
      <c r="E253" s="4">
        <v>0.45549999999999996</v>
      </c>
      <c r="F253" s="4">
        <v>0.24376923076923077</v>
      </c>
    </row>
    <row r="254" spans="1:7" ht="11.25">
      <c r="A254" s="22" t="s">
        <v>1</v>
      </c>
      <c r="B254" s="7">
        <v>36</v>
      </c>
      <c r="C254" s="2">
        <f t="shared" si="20"/>
        <v>349</v>
      </c>
      <c r="D254" s="4">
        <f t="shared" si="21"/>
        <v>3</v>
      </c>
      <c r="E254" s="4">
        <v>0.577048056</v>
      </c>
      <c r="F254" s="4">
        <v>0.456529559</v>
      </c>
      <c r="G254" s="4">
        <v>1.6734</v>
      </c>
    </row>
    <row r="255" spans="1:6" ht="11.25">
      <c r="A255" s="22" t="s">
        <v>1</v>
      </c>
      <c r="B255" s="5">
        <v>36.5</v>
      </c>
      <c r="C255" s="2">
        <f t="shared" si="20"/>
        <v>348.5</v>
      </c>
      <c r="D255" s="4">
        <v>3.25</v>
      </c>
      <c r="E255" s="4">
        <v>0.576</v>
      </c>
      <c r="F255" s="4">
        <v>0.3267692307692308</v>
      </c>
    </row>
    <row r="256" spans="1:7" ht="11.25">
      <c r="A256" s="22" t="s">
        <v>1</v>
      </c>
      <c r="B256" s="7">
        <v>37</v>
      </c>
      <c r="C256" s="2">
        <f t="shared" si="20"/>
        <v>348</v>
      </c>
      <c r="D256" s="3">
        <v>3.5</v>
      </c>
      <c r="E256" s="4">
        <v>0.692682021</v>
      </c>
      <c r="F256" s="4">
        <v>-0.24496164799999998</v>
      </c>
      <c r="G256" s="4">
        <v>1.8492</v>
      </c>
    </row>
    <row r="257" spans="1:6" ht="11.25">
      <c r="A257" s="22" t="s">
        <v>1</v>
      </c>
      <c r="B257" s="5">
        <v>37.5</v>
      </c>
      <c r="C257" s="2">
        <f t="shared" si="20"/>
        <v>347.5</v>
      </c>
      <c r="D257" s="4">
        <f aca="true" t="shared" si="22" ref="D257:D263">D$256+(B257-B$256)/2/(B$263-B$256)</f>
        <v>3.5625</v>
      </c>
      <c r="E257" s="4">
        <v>0.583</v>
      </c>
      <c r="F257" s="4">
        <v>-0.17923076923076925</v>
      </c>
    </row>
    <row r="258" spans="1:7" ht="11.25">
      <c r="A258" s="22" t="s">
        <v>1</v>
      </c>
      <c r="B258" s="7">
        <v>38</v>
      </c>
      <c r="C258" s="2">
        <f t="shared" si="20"/>
        <v>347</v>
      </c>
      <c r="D258" s="4">
        <f t="shared" si="22"/>
        <v>3.625</v>
      </c>
      <c r="E258" s="4">
        <v>0.105138548</v>
      </c>
      <c r="F258" s="4">
        <v>-0.069159148</v>
      </c>
      <c r="G258" s="4">
        <v>1.8807</v>
      </c>
    </row>
    <row r="259" spans="1:6" ht="11.25">
      <c r="A259" s="22" t="s">
        <v>1</v>
      </c>
      <c r="B259" s="5">
        <v>38.5</v>
      </c>
      <c r="C259" s="2">
        <f t="shared" si="20"/>
        <v>346.5</v>
      </c>
      <c r="D259" s="4">
        <f t="shared" si="22"/>
        <v>3.6875</v>
      </c>
      <c r="E259" s="4">
        <v>0.05100000000000002</v>
      </c>
      <c r="F259" s="4">
        <v>0.22076923076923077</v>
      </c>
    </row>
    <row r="260" spans="1:7" ht="11.25">
      <c r="A260" s="22" t="s">
        <v>1</v>
      </c>
      <c r="B260" s="7">
        <v>39</v>
      </c>
      <c r="C260" s="2">
        <f t="shared" si="20"/>
        <v>346</v>
      </c>
      <c r="D260" s="4">
        <f t="shared" si="22"/>
        <v>3.75</v>
      </c>
      <c r="E260" s="4">
        <v>-0.05723171600000001</v>
      </c>
      <c r="F260" s="4">
        <v>0.263305666</v>
      </c>
      <c r="G260" s="4">
        <v>1.3749</v>
      </c>
    </row>
    <row r="261" spans="1:6" ht="11.25">
      <c r="A261" s="22" t="s">
        <v>1</v>
      </c>
      <c r="B261" s="5">
        <v>39.5</v>
      </c>
      <c r="C261" s="2">
        <f t="shared" si="20"/>
        <v>345.5</v>
      </c>
      <c r="D261" s="4">
        <f t="shared" si="22"/>
        <v>3.8125</v>
      </c>
      <c r="E261" s="4">
        <v>0.22100000000000003</v>
      </c>
      <c r="F261" s="4">
        <v>0.7097692307692308</v>
      </c>
    </row>
    <row r="262" spans="1:7" ht="11.25">
      <c r="A262" s="22" t="s">
        <v>1</v>
      </c>
      <c r="B262" s="7">
        <v>40</v>
      </c>
      <c r="C262" s="2">
        <f t="shared" si="20"/>
        <v>345</v>
      </c>
      <c r="D262" s="4">
        <f t="shared" si="22"/>
        <v>3.875</v>
      </c>
      <c r="E262" s="4">
        <v>0.2878093945</v>
      </c>
      <c r="F262" s="4">
        <v>0.6834401355</v>
      </c>
      <c r="G262" s="4">
        <v>1.3988</v>
      </c>
    </row>
    <row r="263" spans="1:6" ht="11.25">
      <c r="A263" s="22" t="s">
        <v>1</v>
      </c>
      <c r="B263" s="5">
        <v>41</v>
      </c>
      <c r="C263" s="2">
        <f t="shared" si="20"/>
        <v>344</v>
      </c>
      <c r="D263" s="4">
        <f t="shared" si="22"/>
        <v>4</v>
      </c>
      <c r="E263" s="4">
        <v>0.38650000000000007</v>
      </c>
      <c r="F263" s="4">
        <v>1.0672692307692309</v>
      </c>
    </row>
    <row r="264" spans="1:6" ht="11.25">
      <c r="A264" s="22" t="s">
        <v>1</v>
      </c>
      <c r="B264" s="5">
        <v>42</v>
      </c>
      <c r="C264" s="2">
        <f t="shared" si="20"/>
        <v>343</v>
      </c>
      <c r="D264" s="4">
        <f aca="true" t="shared" si="23" ref="D264:D270">D$263+(B264-B$263)/2/(B$270-B$263)</f>
        <v>4.071428571428571</v>
      </c>
      <c r="E264" s="4">
        <v>0.267</v>
      </c>
      <c r="F264" s="4">
        <v>0.5787692307692307</v>
      </c>
    </row>
    <row r="265" spans="1:6" ht="11.25">
      <c r="A265" s="22" t="s">
        <v>1</v>
      </c>
      <c r="B265" s="5">
        <v>43</v>
      </c>
      <c r="C265" s="2">
        <f t="shared" si="20"/>
        <v>342</v>
      </c>
      <c r="D265" s="4">
        <f t="shared" si="23"/>
        <v>4.142857142857143</v>
      </c>
      <c r="E265" s="4">
        <v>0.28200000000000003</v>
      </c>
      <c r="F265" s="4">
        <v>0.37776923076923075</v>
      </c>
    </row>
    <row r="266" spans="1:6" ht="11.25">
      <c r="A266" s="22" t="s">
        <v>1</v>
      </c>
      <c r="B266" s="5">
        <v>44</v>
      </c>
      <c r="C266" s="2">
        <f t="shared" si="20"/>
        <v>341</v>
      </c>
      <c r="D266" s="4">
        <f t="shared" si="23"/>
        <v>4.214285714285714</v>
      </c>
      <c r="E266" s="4">
        <v>0.325</v>
      </c>
      <c r="F266" s="4">
        <v>-0.02223076923076922</v>
      </c>
    </row>
    <row r="267" spans="1:6" ht="11.25">
      <c r="A267" s="22" t="s">
        <v>1</v>
      </c>
      <c r="B267" s="5">
        <v>45</v>
      </c>
      <c r="C267" s="2">
        <f t="shared" si="20"/>
        <v>340</v>
      </c>
      <c r="D267" s="4">
        <f t="shared" si="23"/>
        <v>4.285714285714286</v>
      </c>
      <c r="E267" s="4">
        <v>0.3355</v>
      </c>
      <c r="F267" s="4">
        <v>-0.44323076923076926</v>
      </c>
    </row>
    <row r="268" spans="1:6" ht="11.25">
      <c r="A268" s="22" t="s">
        <v>1</v>
      </c>
      <c r="B268" s="5">
        <v>46</v>
      </c>
      <c r="C268" s="2">
        <f t="shared" si="20"/>
        <v>339</v>
      </c>
      <c r="D268" s="4">
        <f t="shared" si="23"/>
        <v>4.357142857142857</v>
      </c>
      <c r="E268" s="11">
        <v>0.173</v>
      </c>
      <c r="F268" s="4">
        <v>-0.6752307692307692</v>
      </c>
    </row>
    <row r="269" spans="1:6" ht="11.25">
      <c r="A269" s="22" t="s">
        <v>1</v>
      </c>
      <c r="B269" s="5">
        <v>47</v>
      </c>
      <c r="C269" s="2">
        <f t="shared" si="20"/>
        <v>338</v>
      </c>
      <c r="D269" s="4">
        <f t="shared" si="23"/>
        <v>4.428571428571429</v>
      </c>
      <c r="E269" s="4">
        <v>0.384</v>
      </c>
      <c r="F269" s="4">
        <v>-1.0082307692307693</v>
      </c>
    </row>
    <row r="270" spans="1:6" ht="11.25">
      <c r="A270" s="22" t="s">
        <v>1</v>
      </c>
      <c r="B270" s="5">
        <v>48</v>
      </c>
      <c r="C270" s="2">
        <f t="shared" si="20"/>
        <v>337</v>
      </c>
      <c r="D270" s="4">
        <f t="shared" si="23"/>
        <v>4.5</v>
      </c>
      <c r="E270" s="4">
        <v>0.389</v>
      </c>
      <c r="F270" s="4">
        <v>-1.0312307692307692</v>
      </c>
    </row>
    <row r="271" spans="1:6" ht="11.25">
      <c r="A271" s="22" t="s">
        <v>1</v>
      </c>
      <c r="B271" s="5">
        <v>49</v>
      </c>
      <c r="C271" s="2">
        <f t="shared" si="20"/>
        <v>336</v>
      </c>
      <c r="D271" s="4">
        <f aca="true" t="shared" si="24" ref="D271:D276">D$270+(B271-B$270)/2/(B$276-B$270)</f>
        <v>4.583333333333333</v>
      </c>
      <c r="E271" s="4">
        <v>0.16299999999999998</v>
      </c>
      <c r="F271" s="4">
        <v>-0.8882307692307692</v>
      </c>
    </row>
    <row r="272" spans="1:6" ht="11.25">
      <c r="A272" s="22" t="s">
        <v>1</v>
      </c>
      <c r="B272" s="5">
        <v>50</v>
      </c>
      <c r="C272" s="2">
        <f t="shared" si="20"/>
        <v>335</v>
      </c>
      <c r="D272" s="4">
        <f t="shared" si="24"/>
        <v>4.666666666666667</v>
      </c>
      <c r="E272" s="4">
        <v>0.3405</v>
      </c>
      <c r="F272" s="4">
        <v>0.32826923076923076</v>
      </c>
    </row>
    <row r="273" spans="1:6" ht="11.25">
      <c r="A273" s="22" t="s">
        <v>1</v>
      </c>
      <c r="B273" s="5">
        <v>51</v>
      </c>
      <c r="C273" s="2">
        <f t="shared" si="20"/>
        <v>334</v>
      </c>
      <c r="D273" s="4">
        <f t="shared" si="24"/>
        <v>4.75</v>
      </c>
      <c r="E273" s="4">
        <v>0.565</v>
      </c>
      <c r="F273" s="4">
        <v>0.7957692307692308</v>
      </c>
    </row>
    <row r="274" spans="1:6" ht="11.25">
      <c r="A274" s="22" t="s">
        <v>1</v>
      </c>
      <c r="B274" s="5">
        <v>52</v>
      </c>
      <c r="C274" s="2">
        <f t="shared" si="20"/>
        <v>333</v>
      </c>
      <c r="D274" s="4">
        <f t="shared" si="24"/>
        <v>4.833333333333333</v>
      </c>
      <c r="E274" s="4">
        <v>0.625</v>
      </c>
      <c r="F274" s="4">
        <v>0.9247692307692308</v>
      </c>
    </row>
    <row r="275" spans="1:6" ht="11.25">
      <c r="A275" s="22" t="s">
        <v>1</v>
      </c>
      <c r="B275" s="5">
        <v>53</v>
      </c>
      <c r="C275" s="2">
        <f aca="true" t="shared" si="25" ref="C275:C306">385-B275</f>
        <v>332</v>
      </c>
      <c r="D275" s="4">
        <f t="shared" si="24"/>
        <v>4.916666666666667</v>
      </c>
      <c r="E275" s="4">
        <v>0.616</v>
      </c>
      <c r="F275" s="4">
        <v>0.9387692307692308</v>
      </c>
    </row>
    <row r="276" spans="1:6" ht="11.25">
      <c r="A276" s="22" t="s">
        <v>1</v>
      </c>
      <c r="B276" s="5">
        <v>54</v>
      </c>
      <c r="C276" s="2">
        <f t="shared" si="25"/>
        <v>331</v>
      </c>
      <c r="D276" s="4">
        <f t="shared" si="24"/>
        <v>5</v>
      </c>
      <c r="E276" s="4">
        <v>0.616</v>
      </c>
      <c r="F276" s="4">
        <v>1.1007692307692307</v>
      </c>
    </row>
    <row r="277" spans="1:6" ht="11.25">
      <c r="A277" s="22" t="s">
        <v>1</v>
      </c>
      <c r="B277" s="5">
        <v>55</v>
      </c>
      <c r="C277" s="2">
        <f t="shared" si="25"/>
        <v>330</v>
      </c>
      <c r="D277" s="4">
        <v>5.125</v>
      </c>
      <c r="E277" s="4">
        <v>0.5925</v>
      </c>
      <c r="F277" s="4">
        <v>0.7342692307692308</v>
      </c>
    </row>
    <row r="278" spans="1:6" ht="11.25">
      <c r="A278" s="22" t="s">
        <v>1</v>
      </c>
      <c r="B278" s="5">
        <v>56</v>
      </c>
      <c r="C278" s="2">
        <f t="shared" si="25"/>
        <v>329</v>
      </c>
      <c r="D278" s="4">
        <v>5.25</v>
      </c>
      <c r="E278" s="4">
        <v>0.625</v>
      </c>
      <c r="F278" s="4">
        <v>0.6487692307692308</v>
      </c>
    </row>
    <row r="279" spans="1:6" ht="11.25">
      <c r="A279" s="22" t="s">
        <v>1</v>
      </c>
      <c r="B279" s="5">
        <v>57</v>
      </c>
      <c r="C279" s="2">
        <f t="shared" si="25"/>
        <v>328</v>
      </c>
      <c r="D279" s="4">
        <v>5.375</v>
      </c>
      <c r="E279" s="4">
        <v>0.496</v>
      </c>
      <c r="F279" s="4">
        <v>0.16976923076923078</v>
      </c>
    </row>
    <row r="280" spans="1:6" ht="11.25">
      <c r="A280" s="22" t="s">
        <v>1</v>
      </c>
      <c r="B280" s="5">
        <v>58</v>
      </c>
      <c r="C280" s="2">
        <f t="shared" si="25"/>
        <v>327</v>
      </c>
      <c r="D280" s="4">
        <v>5.5</v>
      </c>
      <c r="E280" s="4">
        <v>0.334</v>
      </c>
      <c r="F280" s="4">
        <v>0.020769230769230762</v>
      </c>
    </row>
    <row r="281" spans="1:6" ht="11.25">
      <c r="A281" s="22" t="s">
        <v>1</v>
      </c>
      <c r="B281" s="5">
        <v>59</v>
      </c>
      <c r="C281" s="2">
        <f t="shared" si="25"/>
        <v>326</v>
      </c>
      <c r="D281" s="4">
        <f>D$280+(B281-B$280)/2/(B$283-B$280)</f>
        <v>5.666666666666667</v>
      </c>
      <c r="E281" s="4">
        <v>0.333</v>
      </c>
      <c r="F281" s="4">
        <v>0.8647692307692307</v>
      </c>
    </row>
    <row r="282" spans="1:6" ht="11.25">
      <c r="A282" s="22" t="s">
        <v>1</v>
      </c>
      <c r="B282" s="5">
        <v>60</v>
      </c>
      <c r="C282" s="2">
        <f t="shared" si="25"/>
        <v>325</v>
      </c>
      <c r="D282" s="4">
        <f>D$280+(B282-B$280)/2/(B$283-B$280)</f>
        <v>5.833333333333333</v>
      </c>
      <c r="E282" s="4">
        <v>0.675</v>
      </c>
      <c r="F282" s="4">
        <v>1.3697692307692306</v>
      </c>
    </row>
    <row r="283" spans="1:6" ht="11.25">
      <c r="A283" s="22" t="s">
        <v>1</v>
      </c>
      <c r="B283" s="5">
        <v>61</v>
      </c>
      <c r="C283" s="2">
        <f t="shared" si="25"/>
        <v>324</v>
      </c>
      <c r="D283" s="4">
        <f>D$280+(B283-B$280)/2/(B$283-B$280)</f>
        <v>6</v>
      </c>
      <c r="E283" s="4">
        <v>0.751</v>
      </c>
      <c r="F283" s="4">
        <v>1.5067692307692309</v>
      </c>
    </row>
    <row r="284" spans="1:6" ht="11.25">
      <c r="A284" s="22" t="s">
        <v>1</v>
      </c>
      <c r="B284" s="5">
        <v>62</v>
      </c>
      <c r="C284" s="2">
        <f t="shared" si="25"/>
        <v>323</v>
      </c>
      <c r="D284" s="4">
        <f>D$283+(B284-B$283)/2/(B$286-B$283)</f>
        <v>6.166666666666667</v>
      </c>
      <c r="E284" s="4">
        <v>1.008</v>
      </c>
      <c r="F284" s="4">
        <v>1.1457692307692309</v>
      </c>
    </row>
    <row r="285" spans="1:6" ht="11.25">
      <c r="A285" s="22" t="s">
        <v>1</v>
      </c>
      <c r="B285" s="5">
        <v>63</v>
      </c>
      <c r="C285" s="2">
        <f t="shared" si="25"/>
        <v>322</v>
      </c>
      <c r="D285" s="4">
        <f>D$283+(B285-B$283)/2/(B$286-B$283)</f>
        <v>6.333333333333333</v>
      </c>
      <c r="E285" s="4">
        <v>0.798</v>
      </c>
      <c r="F285" s="4">
        <v>0.15176923076923077</v>
      </c>
    </row>
    <row r="286" spans="1:6" ht="11.25">
      <c r="A286" s="22" t="s">
        <v>1</v>
      </c>
      <c r="B286" s="5">
        <v>64</v>
      </c>
      <c r="C286" s="2">
        <f t="shared" si="25"/>
        <v>321</v>
      </c>
      <c r="D286" s="4">
        <f>D$283+(B286-B$283)/2/(B$286-B$283)</f>
        <v>6.5</v>
      </c>
      <c r="E286" s="4">
        <v>0.684</v>
      </c>
      <c r="F286" s="4">
        <v>-0.10923076923076924</v>
      </c>
    </row>
    <row r="287" spans="1:6" ht="11.25">
      <c r="A287" s="22" t="s">
        <v>1</v>
      </c>
      <c r="B287" s="5">
        <v>65</v>
      </c>
      <c r="C287" s="2">
        <f t="shared" si="25"/>
        <v>320</v>
      </c>
      <c r="D287" s="4">
        <v>6.625</v>
      </c>
      <c r="E287" s="4">
        <v>0.5005</v>
      </c>
      <c r="F287" s="4">
        <v>0.044269230769230776</v>
      </c>
    </row>
    <row r="288" spans="1:6" ht="11.25">
      <c r="A288" s="22" t="s">
        <v>1</v>
      </c>
      <c r="B288" s="5">
        <v>66</v>
      </c>
      <c r="C288" s="2">
        <f t="shared" si="25"/>
        <v>319</v>
      </c>
      <c r="D288" s="4">
        <v>6.75</v>
      </c>
      <c r="E288" s="4">
        <v>0.40700000000000003</v>
      </c>
      <c r="F288" s="4">
        <v>0.7037692307692308</v>
      </c>
    </row>
    <row r="289" spans="1:6" ht="11.25">
      <c r="A289" s="22" t="s">
        <v>1</v>
      </c>
      <c r="B289" s="5">
        <v>67</v>
      </c>
      <c r="C289" s="2">
        <f t="shared" si="25"/>
        <v>318</v>
      </c>
      <c r="D289" s="4">
        <v>6.875</v>
      </c>
      <c r="E289" s="4">
        <v>0.485</v>
      </c>
      <c r="F289" s="4">
        <v>0.8317692307692308</v>
      </c>
    </row>
    <row r="290" spans="1:6" ht="11.25">
      <c r="A290" s="22" t="s">
        <v>1</v>
      </c>
      <c r="B290" s="5">
        <v>68</v>
      </c>
      <c r="C290" s="2">
        <f t="shared" si="25"/>
        <v>317</v>
      </c>
      <c r="D290" s="4">
        <v>7</v>
      </c>
      <c r="E290" s="4">
        <v>0.6014285714285714</v>
      </c>
      <c r="F290" s="4">
        <v>1.0555714285714286</v>
      </c>
    </row>
    <row r="291" spans="1:6" ht="11.25">
      <c r="A291" s="22" t="s">
        <v>1</v>
      </c>
      <c r="B291" s="5">
        <v>69</v>
      </c>
      <c r="C291" s="2">
        <f t="shared" si="25"/>
        <v>316</v>
      </c>
      <c r="D291" s="4">
        <v>7.5</v>
      </c>
      <c r="E291" s="4">
        <v>0.5934285714285714</v>
      </c>
      <c r="F291" s="4">
        <v>0.17357142857142857</v>
      </c>
    </row>
    <row r="292" spans="1:6" ht="11.25">
      <c r="A292" s="22" t="s">
        <v>1</v>
      </c>
      <c r="B292" s="5">
        <v>70</v>
      </c>
      <c r="C292" s="2">
        <f t="shared" si="25"/>
        <v>315</v>
      </c>
      <c r="D292" s="4">
        <v>7.75</v>
      </c>
      <c r="E292" s="4">
        <v>0.6879285714285714</v>
      </c>
      <c r="F292" s="4">
        <v>0.7485714285714287</v>
      </c>
    </row>
    <row r="293" spans="1:6" ht="11.25">
      <c r="A293" s="22" t="s">
        <v>1</v>
      </c>
      <c r="B293" s="5">
        <v>71</v>
      </c>
      <c r="C293" s="2">
        <f t="shared" si="25"/>
        <v>314</v>
      </c>
      <c r="D293" s="4">
        <v>8</v>
      </c>
      <c r="E293" s="4">
        <v>0.8814285714285715</v>
      </c>
      <c r="F293" s="4">
        <v>1.0965714285714285</v>
      </c>
    </row>
    <row r="294" spans="1:6" ht="11.25">
      <c r="A294" s="22" t="s">
        <v>1</v>
      </c>
      <c r="B294" s="5">
        <v>72</v>
      </c>
      <c r="C294" s="2">
        <f t="shared" si="25"/>
        <v>313</v>
      </c>
      <c r="D294" s="4">
        <v>8.25</v>
      </c>
      <c r="E294" s="4">
        <v>1.0944285714285715</v>
      </c>
      <c r="F294" s="4">
        <v>1.0465714285714287</v>
      </c>
    </row>
    <row r="295" spans="1:6" ht="11.25">
      <c r="A295" s="22" t="s">
        <v>1</v>
      </c>
      <c r="B295" s="5">
        <v>73</v>
      </c>
      <c r="C295" s="2">
        <f t="shared" si="25"/>
        <v>312</v>
      </c>
      <c r="D295" s="4">
        <v>8.5</v>
      </c>
      <c r="E295" s="4">
        <v>0.9664285714285714</v>
      </c>
      <c r="F295" s="4">
        <v>0.7355714285714285</v>
      </c>
    </row>
    <row r="296" spans="1:6" ht="11.25">
      <c r="A296" s="22" t="s">
        <v>1</v>
      </c>
      <c r="B296" s="5">
        <v>74</v>
      </c>
      <c r="C296" s="2">
        <f t="shared" si="25"/>
        <v>311</v>
      </c>
      <c r="D296" s="4">
        <v>8.75</v>
      </c>
      <c r="E296" s="4">
        <v>0.9994285714285713</v>
      </c>
      <c r="F296" s="4">
        <v>1.0495714285714286</v>
      </c>
    </row>
    <row r="297" spans="1:6" ht="11.25">
      <c r="A297" s="22" t="s">
        <v>1</v>
      </c>
      <c r="B297" s="5">
        <v>75</v>
      </c>
      <c r="C297" s="2">
        <f t="shared" si="25"/>
        <v>310</v>
      </c>
      <c r="D297" s="4">
        <v>9</v>
      </c>
      <c r="E297" s="4">
        <v>1.0444285714285715</v>
      </c>
      <c r="F297" s="4">
        <v>1.2315714285714285</v>
      </c>
    </row>
    <row r="298" spans="1:6" ht="11.25">
      <c r="A298" s="22" t="s">
        <v>1</v>
      </c>
      <c r="B298" s="5">
        <v>76</v>
      </c>
      <c r="C298" s="2">
        <f t="shared" si="25"/>
        <v>309</v>
      </c>
      <c r="D298" s="4">
        <f aca="true" t="shared" si="26" ref="D298:D303">D$297+(B298-B$297)/2/(B$303-B$297)</f>
        <v>9.083333333333334</v>
      </c>
      <c r="E298" s="4">
        <v>0.9794285714285713</v>
      </c>
      <c r="F298" s="4">
        <v>1.0925714285714285</v>
      </c>
    </row>
    <row r="299" spans="1:6" ht="11.25">
      <c r="A299" s="22" t="s">
        <v>1</v>
      </c>
      <c r="B299" s="5">
        <v>77</v>
      </c>
      <c r="C299" s="2">
        <f t="shared" si="25"/>
        <v>308</v>
      </c>
      <c r="D299" s="4">
        <f t="shared" si="26"/>
        <v>9.166666666666666</v>
      </c>
      <c r="E299" s="4">
        <v>0.8614285714285714</v>
      </c>
      <c r="F299" s="4">
        <v>0.8655714285714285</v>
      </c>
    </row>
    <row r="300" spans="1:6" ht="11.25">
      <c r="A300" s="22" t="s">
        <v>1</v>
      </c>
      <c r="B300" s="5">
        <v>78</v>
      </c>
      <c r="C300" s="2">
        <f t="shared" si="25"/>
        <v>307</v>
      </c>
      <c r="D300" s="4">
        <f t="shared" si="26"/>
        <v>9.25</v>
      </c>
      <c r="E300" s="4">
        <v>0.8054285714285714</v>
      </c>
      <c r="F300" s="4">
        <v>0.7745714285714286</v>
      </c>
    </row>
    <row r="301" spans="1:6" ht="11.25">
      <c r="A301" s="22" t="s">
        <v>1</v>
      </c>
      <c r="B301" s="5">
        <v>79</v>
      </c>
      <c r="C301" s="2">
        <f t="shared" si="25"/>
        <v>306</v>
      </c>
      <c r="D301" s="4">
        <f t="shared" si="26"/>
        <v>9.333333333333334</v>
      </c>
      <c r="E301" s="4">
        <v>0.7334285714285714</v>
      </c>
      <c r="F301" s="4">
        <v>0.6085714285714285</v>
      </c>
    </row>
    <row r="302" spans="1:6" ht="11.25">
      <c r="A302" s="22" t="s">
        <v>1</v>
      </c>
      <c r="B302" s="5">
        <v>80</v>
      </c>
      <c r="C302" s="2">
        <f t="shared" si="25"/>
        <v>305</v>
      </c>
      <c r="D302" s="4">
        <f t="shared" si="26"/>
        <v>9.416666666666666</v>
      </c>
      <c r="E302" s="4">
        <v>0.5479285714285713</v>
      </c>
      <c r="F302" s="4">
        <v>0.44057142857142856</v>
      </c>
    </row>
    <row r="303" spans="1:7" ht="11.25">
      <c r="A303" s="22" t="s">
        <v>1</v>
      </c>
      <c r="B303" s="5">
        <v>81</v>
      </c>
      <c r="C303" s="2">
        <f t="shared" si="25"/>
        <v>304</v>
      </c>
      <c r="D303" s="4">
        <f t="shared" si="26"/>
        <v>9.5</v>
      </c>
      <c r="E303" s="4">
        <v>0.6074285714285714</v>
      </c>
      <c r="F303" s="4">
        <v>0.3175714285714286</v>
      </c>
      <c r="G303" s="11"/>
    </row>
    <row r="304" spans="1:6" ht="11.25">
      <c r="A304" s="22" t="s">
        <v>1</v>
      </c>
      <c r="B304" s="5">
        <v>82</v>
      </c>
      <c r="C304" s="2">
        <f t="shared" si="25"/>
        <v>303</v>
      </c>
      <c r="D304" s="4">
        <v>10</v>
      </c>
      <c r="E304" s="4">
        <v>1.0634285714285714</v>
      </c>
      <c r="F304" s="4">
        <v>2.0885714285714285</v>
      </c>
    </row>
    <row r="305" spans="1:6" ht="11.25">
      <c r="A305" s="22" t="s">
        <v>1</v>
      </c>
      <c r="B305" s="5">
        <v>83</v>
      </c>
      <c r="C305" s="2">
        <f t="shared" si="25"/>
        <v>302</v>
      </c>
      <c r="D305" s="4">
        <v>10.1</v>
      </c>
      <c r="E305" s="4">
        <v>1.1074285714285714</v>
      </c>
      <c r="F305" s="4">
        <v>1.2345714285714287</v>
      </c>
    </row>
    <row r="306" spans="1:6" ht="11.25">
      <c r="A306" s="22" t="s">
        <v>1</v>
      </c>
      <c r="B306" s="5">
        <v>84</v>
      </c>
      <c r="C306" s="2">
        <f t="shared" si="25"/>
        <v>301</v>
      </c>
      <c r="D306" s="4">
        <v>10.2</v>
      </c>
      <c r="E306" s="4">
        <v>1.0344285714285715</v>
      </c>
      <c r="F306" s="4">
        <v>1.1265714285714286</v>
      </c>
    </row>
    <row r="307" spans="1:6" ht="11.25">
      <c r="A307" s="22" t="s">
        <v>1</v>
      </c>
      <c r="B307" s="5">
        <v>85</v>
      </c>
      <c r="C307" s="2">
        <f aca="true" t="shared" si="27" ref="C307:C322">385-B307</f>
        <v>300</v>
      </c>
      <c r="D307" s="4">
        <v>10.3</v>
      </c>
      <c r="E307" s="4">
        <v>0.8884920634920636</v>
      </c>
      <c r="F307" s="4">
        <v>0.5926190476190476</v>
      </c>
    </row>
    <row r="308" spans="1:6" ht="11.25">
      <c r="A308" s="22" t="s">
        <v>1</v>
      </c>
      <c r="B308" s="5">
        <v>86</v>
      </c>
      <c r="C308" s="2">
        <f t="shared" si="27"/>
        <v>299</v>
      </c>
      <c r="D308" s="4">
        <v>10.4</v>
      </c>
      <c r="E308" s="4">
        <v>0.9114285714285715</v>
      </c>
      <c r="F308" s="4">
        <v>0.2835714285714286</v>
      </c>
    </row>
    <row r="309" spans="1:6" ht="11.25">
      <c r="A309" s="22" t="s">
        <v>1</v>
      </c>
      <c r="B309" s="5">
        <v>87</v>
      </c>
      <c r="C309" s="2">
        <f t="shared" si="27"/>
        <v>298</v>
      </c>
      <c r="D309" s="4">
        <v>10.5</v>
      </c>
      <c r="E309" s="4">
        <v>0.7414285714285714</v>
      </c>
      <c r="F309" s="4">
        <v>-0.1344285714285714</v>
      </c>
    </row>
    <row r="310" spans="1:6" ht="11.25">
      <c r="A310" s="22" t="s">
        <v>1</v>
      </c>
      <c r="B310" s="5">
        <v>88</v>
      </c>
      <c r="C310" s="2">
        <f t="shared" si="27"/>
        <v>297</v>
      </c>
      <c r="D310" s="4">
        <v>10.75</v>
      </c>
      <c r="E310" s="4">
        <v>0.7075555555555556</v>
      </c>
      <c r="F310" s="4">
        <v>0.3616666666666667</v>
      </c>
    </row>
    <row r="311" spans="1:6" ht="11.25">
      <c r="A311" s="22" t="s">
        <v>1</v>
      </c>
      <c r="B311" s="5">
        <v>89</v>
      </c>
      <c r="C311" s="2">
        <f t="shared" si="27"/>
        <v>296</v>
      </c>
      <c r="D311" s="4">
        <v>11</v>
      </c>
      <c r="E311" s="4">
        <v>0.4435555555555556</v>
      </c>
      <c r="F311" s="4">
        <v>0.7136666666666667</v>
      </c>
    </row>
    <row r="312" spans="1:6" ht="11.25">
      <c r="A312" s="22" t="s">
        <v>1</v>
      </c>
      <c r="B312" s="5">
        <v>90</v>
      </c>
      <c r="C312" s="2">
        <f t="shared" si="27"/>
        <v>295</v>
      </c>
      <c r="D312" s="4">
        <v>11.25</v>
      </c>
      <c r="E312" s="4">
        <v>0.4350555555555556</v>
      </c>
      <c r="F312" s="4">
        <v>0.3491666666666666</v>
      </c>
    </row>
    <row r="313" spans="1:6" ht="11.25">
      <c r="A313" s="22" t="s">
        <v>1</v>
      </c>
      <c r="B313" s="5">
        <v>91</v>
      </c>
      <c r="C313" s="2">
        <f t="shared" si="27"/>
        <v>294</v>
      </c>
      <c r="D313" s="4">
        <v>11.5</v>
      </c>
      <c r="E313" s="4">
        <v>0.5085555555555555</v>
      </c>
      <c r="F313" s="4">
        <v>0.26366666666666666</v>
      </c>
    </row>
    <row r="314" spans="1:6" ht="11.25">
      <c r="A314" s="22" t="s">
        <v>1</v>
      </c>
      <c r="B314" s="5">
        <v>92</v>
      </c>
      <c r="C314" s="2">
        <f t="shared" si="27"/>
        <v>293</v>
      </c>
      <c r="D314" s="4">
        <f aca="true" t="shared" si="28" ref="D314:D319">D$313+(B314-B$313)/2/(B$319-B$313)</f>
        <v>11.583333333333334</v>
      </c>
      <c r="E314" s="4">
        <v>0.6375555555555555</v>
      </c>
      <c r="F314" s="4">
        <v>0.5776666666666667</v>
      </c>
    </row>
    <row r="315" spans="1:6" ht="11.25">
      <c r="A315" s="22" t="s">
        <v>1</v>
      </c>
      <c r="B315" s="5">
        <v>93</v>
      </c>
      <c r="C315" s="2">
        <f t="shared" si="27"/>
        <v>292</v>
      </c>
      <c r="D315" s="4">
        <f t="shared" si="28"/>
        <v>11.666666666666666</v>
      </c>
      <c r="E315" s="4">
        <v>0.7305555555555556</v>
      </c>
      <c r="F315" s="4">
        <v>0.7346666666666667</v>
      </c>
    </row>
    <row r="316" spans="1:6" ht="11.25">
      <c r="A316" s="22" t="s">
        <v>1</v>
      </c>
      <c r="B316" s="5">
        <v>94</v>
      </c>
      <c r="C316" s="2">
        <f t="shared" si="27"/>
        <v>291</v>
      </c>
      <c r="D316" s="4">
        <f t="shared" si="28"/>
        <v>11.75</v>
      </c>
      <c r="E316" s="4">
        <v>0.8675555555555556</v>
      </c>
      <c r="F316" s="4">
        <v>0.8636666666666667</v>
      </c>
    </row>
    <row r="317" spans="1:6" ht="11.25">
      <c r="A317" s="22" t="s">
        <v>1</v>
      </c>
      <c r="B317" s="5">
        <v>95</v>
      </c>
      <c r="C317" s="2">
        <f t="shared" si="27"/>
        <v>290</v>
      </c>
      <c r="D317" s="4">
        <f t="shared" si="28"/>
        <v>11.833333333333334</v>
      </c>
      <c r="E317" s="4">
        <v>0.7680555555555556</v>
      </c>
      <c r="F317" s="4">
        <v>0.7611666666666667</v>
      </c>
    </row>
    <row r="318" spans="1:6" ht="11.25">
      <c r="A318" s="22" t="s">
        <v>1</v>
      </c>
      <c r="B318" s="5">
        <v>96</v>
      </c>
      <c r="C318" s="2">
        <f t="shared" si="27"/>
        <v>289</v>
      </c>
      <c r="D318" s="4">
        <f t="shared" si="28"/>
        <v>11.916666666666666</v>
      </c>
      <c r="E318" s="4">
        <v>0.6875555555555556</v>
      </c>
      <c r="F318" s="4">
        <v>0.9146666666666666</v>
      </c>
    </row>
    <row r="319" spans="1:6" ht="11.25">
      <c r="A319" s="22" t="s">
        <v>1</v>
      </c>
      <c r="B319" s="5">
        <v>97</v>
      </c>
      <c r="C319" s="2">
        <f t="shared" si="27"/>
        <v>288</v>
      </c>
      <c r="D319" s="4">
        <f t="shared" si="28"/>
        <v>12</v>
      </c>
      <c r="E319" s="4">
        <v>0.7915555555555556</v>
      </c>
      <c r="F319" s="4">
        <v>1.1096666666666666</v>
      </c>
    </row>
    <row r="320" spans="1:6" ht="11.25">
      <c r="A320" s="22" t="s">
        <v>1</v>
      </c>
      <c r="B320" s="5">
        <v>98</v>
      </c>
      <c r="C320" s="2">
        <f t="shared" si="27"/>
        <v>287</v>
      </c>
      <c r="E320" s="4">
        <v>1.0235555555555556</v>
      </c>
      <c r="F320" s="4">
        <v>0.9596666666666667</v>
      </c>
    </row>
    <row r="321" spans="1:6" ht="11.25">
      <c r="A321" s="22" t="s">
        <v>1</v>
      </c>
      <c r="B321" s="5">
        <v>99</v>
      </c>
      <c r="C321" s="2">
        <f t="shared" si="27"/>
        <v>286</v>
      </c>
      <c r="E321" s="4">
        <v>1.1035555555555556</v>
      </c>
      <c r="F321" s="4">
        <v>0.8476666666666667</v>
      </c>
    </row>
    <row r="322" spans="1:6" ht="11.25">
      <c r="A322" s="22" t="s">
        <v>1</v>
      </c>
      <c r="B322" s="5">
        <v>100</v>
      </c>
      <c r="C322" s="2">
        <f t="shared" si="27"/>
        <v>285</v>
      </c>
      <c r="E322" s="4">
        <v>1.0520555555555555</v>
      </c>
      <c r="F322" s="4">
        <v>0.4831666666666667</v>
      </c>
    </row>
    <row r="323" spans="1:7" ht="11.25">
      <c r="A323" s="22" t="s">
        <v>2</v>
      </c>
      <c r="B323" s="7">
        <v>1</v>
      </c>
      <c r="C323" s="2">
        <f aca="true" t="shared" si="29" ref="C323:C386">369-B323</f>
        <v>368</v>
      </c>
      <c r="D323" s="3">
        <v>-0.25</v>
      </c>
      <c r="E323" s="3">
        <v>0.02</v>
      </c>
      <c r="F323" s="4">
        <v>0.2</v>
      </c>
      <c r="G323" s="3">
        <v>1.2947</v>
      </c>
    </row>
    <row r="324" spans="1:7" ht="11.25">
      <c r="A324" s="22" t="s">
        <v>2</v>
      </c>
      <c r="B324" s="7">
        <v>2</v>
      </c>
      <c r="C324" s="2">
        <f t="shared" si="29"/>
        <v>367</v>
      </c>
      <c r="D324" s="3">
        <v>-0.167</v>
      </c>
      <c r="E324" s="3">
        <v>0.15</v>
      </c>
      <c r="F324" s="4">
        <v>0.58</v>
      </c>
      <c r="G324" s="3">
        <v>1.2401</v>
      </c>
    </row>
    <row r="325" spans="1:7" ht="11.25">
      <c r="A325" s="22" t="s">
        <v>2</v>
      </c>
      <c r="B325" s="7">
        <v>3</v>
      </c>
      <c r="C325" s="2">
        <f t="shared" si="29"/>
        <v>366</v>
      </c>
      <c r="D325" s="3">
        <v>-0.083</v>
      </c>
      <c r="E325" s="3">
        <v>0.36</v>
      </c>
      <c r="F325" s="4">
        <v>0.77</v>
      </c>
      <c r="G325" s="3">
        <v>1.2196</v>
      </c>
    </row>
    <row r="326" spans="1:7" ht="11.25">
      <c r="A326" s="22" t="s">
        <v>2</v>
      </c>
      <c r="B326" s="7">
        <v>4</v>
      </c>
      <c r="C326" s="2">
        <f t="shared" si="29"/>
        <v>365</v>
      </c>
      <c r="D326" s="3">
        <v>0</v>
      </c>
      <c r="E326" s="3">
        <v>0.45</v>
      </c>
      <c r="F326" s="4">
        <v>0.86</v>
      </c>
      <c r="G326" s="3">
        <v>1.1352</v>
      </c>
    </row>
    <row r="327" spans="1:7" ht="11.25">
      <c r="A327" s="22" t="s">
        <v>2</v>
      </c>
      <c r="B327" s="7">
        <v>5</v>
      </c>
      <c r="C327" s="2">
        <f t="shared" si="29"/>
        <v>364</v>
      </c>
      <c r="D327" s="3">
        <f aca="true" t="shared" si="30" ref="D327:D338">D$326+(B327-B$326)/2/(B$339-B$326)</f>
        <v>0.038461538461538464</v>
      </c>
      <c r="E327" s="3">
        <v>0.47</v>
      </c>
      <c r="F327" s="4">
        <v>0.76</v>
      </c>
      <c r="G327" s="3">
        <v>1.207</v>
      </c>
    </row>
    <row r="328" spans="1:7" ht="11.25">
      <c r="A328" s="22" t="s">
        <v>2</v>
      </c>
      <c r="B328" s="7">
        <v>6</v>
      </c>
      <c r="C328" s="2">
        <f t="shared" si="29"/>
        <v>363</v>
      </c>
      <c r="D328" s="3">
        <f t="shared" si="30"/>
        <v>0.07692307692307693</v>
      </c>
      <c r="E328" s="3">
        <v>0.47</v>
      </c>
      <c r="F328" s="4">
        <v>0.62</v>
      </c>
      <c r="G328" s="3">
        <v>1.2054</v>
      </c>
    </row>
    <row r="329" spans="1:7" ht="11.25">
      <c r="A329" s="22" t="s">
        <v>2</v>
      </c>
      <c r="B329" s="7">
        <v>7</v>
      </c>
      <c r="C329" s="2">
        <f t="shared" si="29"/>
        <v>362</v>
      </c>
      <c r="D329" s="3">
        <f t="shared" si="30"/>
        <v>0.11538461538461539</v>
      </c>
      <c r="E329" s="3">
        <v>0.64</v>
      </c>
      <c r="F329" s="4">
        <v>0.33</v>
      </c>
      <c r="G329" s="3">
        <v>1.2237</v>
      </c>
    </row>
    <row r="330" spans="1:7" ht="11.25">
      <c r="A330" s="22" t="s">
        <v>2</v>
      </c>
      <c r="B330" s="7">
        <v>8</v>
      </c>
      <c r="C330" s="2">
        <f t="shared" si="29"/>
        <v>361</v>
      </c>
      <c r="D330" s="3">
        <f t="shared" si="30"/>
        <v>0.15384615384615385</v>
      </c>
      <c r="E330" s="3">
        <v>0.68</v>
      </c>
      <c r="F330" s="4">
        <v>0.075</v>
      </c>
      <c r="G330" s="3">
        <v>1.4327</v>
      </c>
    </row>
    <row r="331" spans="1:7" ht="11.25">
      <c r="A331" s="22" t="s">
        <v>2</v>
      </c>
      <c r="B331" s="7">
        <v>9</v>
      </c>
      <c r="C331" s="2">
        <f t="shared" si="29"/>
        <v>360</v>
      </c>
      <c r="D331" s="3">
        <f t="shared" si="30"/>
        <v>0.19230769230769232</v>
      </c>
      <c r="E331" s="3">
        <v>0.53</v>
      </c>
      <c r="F331" s="4">
        <v>-0.1</v>
      </c>
      <c r="G331" s="3">
        <v>1.5071</v>
      </c>
    </row>
    <row r="332" spans="1:7" ht="11.25">
      <c r="A332" s="22" t="s">
        <v>2</v>
      </c>
      <c r="B332" s="7">
        <v>10</v>
      </c>
      <c r="C332" s="2">
        <f t="shared" si="29"/>
        <v>359</v>
      </c>
      <c r="D332" s="3">
        <f t="shared" si="30"/>
        <v>0.23076923076923078</v>
      </c>
      <c r="E332" s="3">
        <v>0.475486729</v>
      </c>
      <c r="F332" s="3">
        <v>-0.24448388699999998</v>
      </c>
      <c r="G332" s="3">
        <v>1.6776</v>
      </c>
    </row>
    <row r="333" spans="1:7" ht="11.25">
      <c r="A333" s="22" t="s">
        <v>2</v>
      </c>
      <c r="B333" s="7">
        <v>11</v>
      </c>
      <c r="C333" s="2">
        <f t="shared" si="29"/>
        <v>358</v>
      </c>
      <c r="D333" s="3">
        <f t="shared" si="30"/>
        <v>0.2692307692307692</v>
      </c>
      <c r="E333" s="3">
        <v>0.57</v>
      </c>
      <c r="F333" s="4">
        <v>-0.44</v>
      </c>
      <c r="G333" s="3">
        <v>1.6923</v>
      </c>
    </row>
    <row r="334" spans="1:7" ht="11.25">
      <c r="A334" s="22" t="s">
        <v>2</v>
      </c>
      <c r="B334" s="7">
        <v>12</v>
      </c>
      <c r="C334" s="2">
        <f t="shared" si="29"/>
        <v>357</v>
      </c>
      <c r="D334" s="3">
        <f t="shared" si="30"/>
        <v>0.3076923076923077</v>
      </c>
      <c r="E334" s="3">
        <v>0.725</v>
      </c>
      <c r="F334" s="4">
        <v>-0.52</v>
      </c>
      <c r="G334" s="3">
        <v>1.7544</v>
      </c>
    </row>
    <row r="335" spans="1:7" ht="11.25">
      <c r="A335" s="22" t="s">
        <v>2</v>
      </c>
      <c r="B335" s="7">
        <v>13</v>
      </c>
      <c r="C335" s="2">
        <f t="shared" si="29"/>
        <v>356</v>
      </c>
      <c r="D335" s="3">
        <f t="shared" si="30"/>
        <v>0.34615384615384615</v>
      </c>
      <c r="E335" s="3">
        <v>0.47</v>
      </c>
      <c r="F335" s="4">
        <v>-0.69</v>
      </c>
      <c r="G335" s="3">
        <v>1.8</v>
      </c>
    </row>
    <row r="336" spans="1:7" ht="11.25">
      <c r="A336" s="22" t="s">
        <v>2</v>
      </c>
      <c r="B336" s="7">
        <v>14</v>
      </c>
      <c r="C336" s="2">
        <f t="shared" si="29"/>
        <v>355</v>
      </c>
      <c r="D336" s="3">
        <f t="shared" si="30"/>
        <v>0.38461538461538464</v>
      </c>
      <c r="E336" s="3">
        <v>0.25</v>
      </c>
      <c r="F336" s="4">
        <v>-0.68</v>
      </c>
      <c r="G336" s="3">
        <v>2</v>
      </c>
    </row>
    <row r="337" spans="1:7" ht="11.25">
      <c r="A337" s="22" t="s">
        <v>2</v>
      </c>
      <c r="B337" s="7">
        <v>15</v>
      </c>
      <c r="C337" s="2">
        <f t="shared" si="29"/>
        <v>354</v>
      </c>
      <c r="D337" s="3">
        <f t="shared" si="30"/>
        <v>0.4230769230769231</v>
      </c>
      <c r="E337" s="3">
        <v>0.22</v>
      </c>
      <c r="F337" s="4">
        <v>-0.87</v>
      </c>
      <c r="G337" s="3">
        <v>2.0169</v>
      </c>
    </row>
    <row r="338" spans="1:7" ht="11.25">
      <c r="A338" s="22" t="s">
        <v>2</v>
      </c>
      <c r="B338" s="7">
        <v>16</v>
      </c>
      <c r="C338" s="2">
        <f t="shared" si="29"/>
        <v>353</v>
      </c>
      <c r="D338" s="3">
        <f t="shared" si="30"/>
        <v>0.46153846153846156</v>
      </c>
      <c r="E338" s="3">
        <v>-0.04</v>
      </c>
      <c r="F338" s="4">
        <v>-0.845</v>
      </c>
      <c r="G338" s="3">
        <v>2.0445</v>
      </c>
    </row>
    <row r="339" spans="1:7" ht="11.25">
      <c r="A339" s="22" t="s">
        <v>2</v>
      </c>
      <c r="B339" s="7">
        <v>17</v>
      </c>
      <c r="C339" s="2">
        <f t="shared" si="29"/>
        <v>352</v>
      </c>
      <c r="D339" s="3">
        <v>0.5</v>
      </c>
      <c r="E339" s="3">
        <v>-0.22</v>
      </c>
      <c r="F339" s="4">
        <v>-0.87</v>
      </c>
      <c r="G339" s="3">
        <v>2.098</v>
      </c>
    </row>
    <row r="340" spans="1:7" ht="11.25">
      <c r="A340" s="22" t="s">
        <v>2</v>
      </c>
      <c r="B340" s="7">
        <v>18</v>
      </c>
      <c r="C340" s="2">
        <f t="shared" si="29"/>
        <v>351</v>
      </c>
      <c r="D340" s="3">
        <f aca="true" t="shared" si="31" ref="D340:D348">D$339+(B340-B$339)/2/(B$349-B$339)</f>
        <v>0.55</v>
      </c>
      <c r="E340" s="3">
        <v>-0.33</v>
      </c>
      <c r="F340" s="4">
        <v>-0.91</v>
      </c>
      <c r="G340" s="3">
        <v>1.852</v>
      </c>
    </row>
    <row r="341" spans="1:7" ht="11.25">
      <c r="A341" s="22" t="s">
        <v>2</v>
      </c>
      <c r="B341" s="7">
        <v>19</v>
      </c>
      <c r="C341" s="2">
        <f t="shared" si="29"/>
        <v>350</v>
      </c>
      <c r="D341" s="3">
        <f t="shared" si="31"/>
        <v>0.6</v>
      </c>
      <c r="E341" s="3">
        <v>-0.39</v>
      </c>
      <c r="F341" s="4">
        <v>-0.45</v>
      </c>
      <c r="G341" s="3">
        <v>1.5631</v>
      </c>
    </row>
    <row r="342" spans="1:7" ht="11.25">
      <c r="A342" s="22" t="s">
        <v>2</v>
      </c>
      <c r="B342" s="5">
        <v>20</v>
      </c>
      <c r="C342" s="2">
        <f t="shared" si="29"/>
        <v>349</v>
      </c>
      <c r="D342" s="3">
        <f t="shared" si="31"/>
        <v>0.65</v>
      </c>
      <c r="E342" s="4">
        <v>-0.41295569800000004</v>
      </c>
      <c r="F342" s="4">
        <v>-0.34892241350000003</v>
      </c>
      <c r="G342" s="4">
        <v>1.3705</v>
      </c>
    </row>
    <row r="343" spans="1:7" ht="11.25">
      <c r="A343" s="22" t="s">
        <v>2</v>
      </c>
      <c r="B343" s="9">
        <v>21</v>
      </c>
      <c r="C343" s="2">
        <f t="shared" si="29"/>
        <v>348</v>
      </c>
      <c r="D343" s="3">
        <f t="shared" si="31"/>
        <v>0.7</v>
      </c>
      <c r="E343" s="3">
        <v>-0.5</v>
      </c>
      <c r="F343" s="4">
        <v>-0.24</v>
      </c>
      <c r="G343" s="3">
        <v>1.4762</v>
      </c>
    </row>
    <row r="344" spans="1:7" ht="11.25">
      <c r="A344" s="22" t="s">
        <v>2</v>
      </c>
      <c r="B344" s="9">
        <v>22</v>
      </c>
      <c r="C344" s="2">
        <f t="shared" si="29"/>
        <v>347</v>
      </c>
      <c r="D344" s="3">
        <f t="shared" si="31"/>
        <v>0.75</v>
      </c>
      <c r="E344" s="3">
        <v>-0.43</v>
      </c>
      <c r="F344" s="4">
        <v>-0.2</v>
      </c>
      <c r="G344" s="3">
        <v>1.42</v>
      </c>
    </row>
    <row r="345" spans="1:7" ht="11.25">
      <c r="A345" s="22" t="s">
        <v>2</v>
      </c>
      <c r="B345" s="9">
        <v>23</v>
      </c>
      <c r="C345" s="2">
        <f t="shared" si="29"/>
        <v>346</v>
      </c>
      <c r="D345" s="3">
        <f t="shared" si="31"/>
        <v>0.8</v>
      </c>
      <c r="E345" s="3">
        <v>-0.19</v>
      </c>
      <c r="F345" s="4">
        <v>0.32</v>
      </c>
      <c r="G345" s="3">
        <v>1.258</v>
      </c>
    </row>
    <row r="346" spans="1:7" ht="11.25">
      <c r="A346" s="22" t="s">
        <v>2</v>
      </c>
      <c r="B346" s="9">
        <v>24</v>
      </c>
      <c r="C346" s="2">
        <f t="shared" si="29"/>
        <v>345</v>
      </c>
      <c r="D346" s="3">
        <f t="shared" si="31"/>
        <v>0.85</v>
      </c>
      <c r="E346" s="3">
        <v>0.295</v>
      </c>
      <c r="F346" s="4">
        <v>0.615</v>
      </c>
      <c r="G346" s="3">
        <v>1.1725</v>
      </c>
    </row>
    <row r="347" spans="1:7" ht="11.25">
      <c r="A347" s="22" t="s">
        <v>2</v>
      </c>
      <c r="B347" s="9">
        <v>25</v>
      </c>
      <c r="C347" s="2">
        <f t="shared" si="29"/>
        <v>344</v>
      </c>
      <c r="D347" s="3">
        <f t="shared" si="31"/>
        <v>0.9</v>
      </c>
      <c r="E347" s="3">
        <v>0.48</v>
      </c>
      <c r="F347" s="4">
        <v>0.55</v>
      </c>
      <c r="G347" s="3">
        <v>1.1467</v>
      </c>
    </row>
    <row r="348" spans="1:7" ht="11.25">
      <c r="A348" s="22" t="s">
        <v>2</v>
      </c>
      <c r="B348" s="9">
        <v>26</v>
      </c>
      <c r="C348" s="2">
        <f t="shared" si="29"/>
        <v>343</v>
      </c>
      <c r="D348" s="3">
        <f t="shared" si="31"/>
        <v>0.95</v>
      </c>
      <c r="E348" s="3">
        <v>0.69</v>
      </c>
      <c r="F348" s="4">
        <v>0.86</v>
      </c>
      <c r="G348" s="3">
        <v>1.1146</v>
      </c>
    </row>
    <row r="349" spans="1:7" ht="11.25">
      <c r="A349" s="22" t="s">
        <v>2</v>
      </c>
      <c r="B349" s="9">
        <v>27</v>
      </c>
      <c r="C349" s="2">
        <f t="shared" si="29"/>
        <v>342</v>
      </c>
      <c r="D349" s="3">
        <v>1</v>
      </c>
      <c r="E349" s="3">
        <v>0.9</v>
      </c>
      <c r="F349" s="4">
        <v>0.78</v>
      </c>
      <c r="G349" s="3">
        <v>1.1042</v>
      </c>
    </row>
    <row r="350" spans="1:7" ht="11.25">
      <c r="A350" s="22" t="s">
        <v>2</v>
      </c>
      <c r="B350" s="9">
        <v>28</v>
      </c>
      <c r="C350" s="2">
        <f t="shared" si="29"/>
        <v>341</v>
      </c>
      <c r="D350" s="3">
        <f aca="true" t="shared" si="32" ref="D350:D365">D$349+(B350-B$349)/2/(B$366-B$349)</f>
        <v>1.0294117647058822</v>
      </c>
      <c r="E350" s="3">
        <v>0.965</v>
      </c>
      <c r="F350" s="4">
        <v>0.88</v>
      </c>
      <c r="G350" s="3">
        <v>1.1346</v>
      </c>
    </row>
    <row r="351" spans="1:7" ht="11.25">
      <c r="A351" s="22" t="s">
        <v>2</v>
      </c>
      <c r="B351" s="9">
        <v>29</v>
      </c>
      <c r="C351" s="2">
        <f t="shared" si="29"/>
        <v>340</v>
      </c>
      <c r="D351" s="3">
        <f t="shared" si="32"/>
        <v>1.0588235294117647</v>
      </c>
      <c r="E351" s="3">
        <v>0.93</v>
      </c>
      <c r="F351" s="4">
        <v>0.61</v>
      </c>
      <c r="G351" s="3">
        <v>1.1992</v>
      </c>
    </row>
    <row r="352" spans="1:7" ht="11.25">
      <c r="A352" s="22" t="s">
        <v>2</v>
      </c>
      <c r="B352" s="9">
        <v>30</v>
      </c>
      <c r="C352" s="2">
        <f t="shared" si="29"/>
        <v>339</v>
      </c>
      <c r="D352" s="3">
        <f t="shared" si="32"/>
        <v>1.088235294117647</v>
      </c>
      <c r="E352" s="3">
        <v>0.97</v>
      </c>
      <c r="F352" s="4">
        <v>0.56</v>
      </c>
      <c r="G352" s="3">
        <v>1.2648</v>
      </c>
    </row>
    <row r="353" spans="1:7" ht="11.25">
      <c r="A353" s="22" t="s">
        <v>2</v>
      </c>
      <c r="B353" s="9">
        <v>31</v>
      </c>
      <c r="C353" s="2">
        <f t="shared" si="29"/>
        <v>338</v>
      </c>
      <c r="D353" s="3">
        <f t="shared" si="32"/>
        <v>1.1176470588235294</v>
      </c>
      <c r="E353" s="3">
        <v>0.98</v>
      </c>
      <c r="F353" s="4">
        <v>0.11</v>
      </c>
      <c r="G353" s="3">
        <v>1.268</v>
      </c>
    </row>
    <row r="354" spans="1:7" ht="11.25">
      <c r="A354" s="22" t="s">
        <v>2</v>
      </c>
      <c r="B354" s="9">
        <v>32</v>
      </c>
      <c r="C354" s="2">
        <f t="shared" si="29"/>
        <v>337</v>
      </c>
      <c r="D354" s="3">
        <f t="shared" si="32"/>
        <v>1.1470588235294117</v>
      </c>
      <c r="E354" s="3">
        <v>0.995</v>
      </c>
      <c r="F354" s="4">
        <v>0.165</v>
      </c>
      <c r="G354" s="3">
        <v>1.2335</v>
      </c>
    </row>
    <row r="355" spans="1:7" ht="11.25">
      <c r="A355" s="22" t="s">
        <v>2</v>
      </c>
      <c r="B355" s="9">
        <v>33</v>
      </c>
      <c r="C355" s="2">
        <f t="shared" si="29"/>
        <v>336</v>
      </c>
      <c r="D355" s="3">
        <f t="shared" si="32"/>
        <v>1.1764705882352942</v>
      </c>
      <c r="E355" s="3">
        <v>0.98</v>
      </c>
      <c r="F355" s="4">
        <v>-0.06</v>
      </c>
      <c r="G355" s="3">
        <v>1.3</v>
      </c>
    </row>
    <row r="356" spans="1:7" ht="11.25">
      <c r="A356" s="22" t="s">
        <v>2</v>
      </c>
      <c r="B356" s="9">
        <v>34</v>
      </c>
      <c r="C356" s="2">
        <f t="shared" si="29"/>
        <v>335</v>
      </c>
      <c r="D356" s="3">
        <f t="shared" si="32"/>
        <v>1.2058823529411764</v>
      </c>
      <c r="E356" s="3">
        <v>1</v>
      </c>
      <c r="F356" s="4">
        <v>0.12</v>
      </c>
      <c r="G356" s="3">
        <v>1.2402</v>
      </c>
    </row>
    <row r="357" spans="1:7" ht="11.25">
      <c r="A357" s="22" t="s">
        <v>2</v>
      </c>
      <c r="B357" s="9">
        <v>35</v>
      </c>
      <c r="C357" s="2">
        <f t="shared" si="29"/>
        <v>334</v>
      </c>
      <c r="D357" s="3">
        <f t="shared" si="32"/>
        <v>1.2352941176470589</v>
      </c>
      <c r="E357" s="3">
        <v>1.07</v>
      </c>
      <c r="F357" s="4">
        <v>-0.09</v>
      </c>
      <c r="G357" s="3">
        <v>1.2499</v>
      </c>
    </row>
    <row r="358" spans="1:7" ht="11.25">
      <c r="A358" s="22" t="s">
        <v>2</v>
      </c>
      <c r="B358" s="9">
        <v>36</v>
      </c>
      <c r="C358" s="2">
        <f t="shared" si="29"/>
        <v>333</v>
      </c>
      <c r="D358" s="3">
        <f t="shared" si="32"/>
        <v>1.2647058823529411</v>
      </c>
      <c r="E358" s="3">
        <v>1.04</v>
      </c>
      <c r="F358" s="4">
        <v>-0.12</v>
      </c>
      <c r="G358" s="3">
        <v>1.3115</v>
      </c>
    </row>
    <row r="359" spans="1:7" ht="11.25">
      <c r="A359" s="22" t="s">
        <v>2</v>
      </c>
      <c r="B359" s="9">
        <v>37</v>
      </c>
      <c r="C359" s="2">
        <f t="shared" si="29"/>
        <v>332</v>
      </c>
      <c r="D359" s="3">
        <f t="shared" si="32"/>
        <v>1.2941176470588236</v>
      </c>
      <c r="E359" s="3">
        <v>0.85</v>
      </c>
      <c r="F359" s="4">
        <v>-0.25</v>
      </c>
      <c r="G359" s="3">
        <v>1.3857</v>
      </c>
    </row>
    <row r="360" spans="1:7" ht="11.25">
      <c r="A360" s="22" t="s">
        <v>2</v>
      </c>
      <c r="B360" s="7">
        <v>38</v>
      </c>
      <c r="C360" s="2">
        <f t="shared" si="29"/>
        <v>331</v>
      </c>
      <c r="D360" s="3">
        <f t="shared" si="32"/>
        <v>1.3235294117647058</v>
      </c>
      <c r="E360" s="3">
        <v>0.837160621</v>
      </c>
      <c r="F360" s="3">
        <v>-0.24529415200000002</v>
      </c>
      <c r="G360" s="3">
        <v>1.4944</v>
      </c>
    </row>
    <row r="361" spans="1:7" ht="11.25">
      <c r="A361" s="22" t="s">
        <v>2</v>
      </c>
      <c r="B361" s="7">
        <v>39</v>
      </c>
      <c r="C361" s="2">
        <f t="shared" si="29"/>
        <v>330</v>
      </c>
      <c r="D361" s="3">
        <f t="shared" si="32"/>
        <v>1.3529411764705883</v>
      </c>
      <c r="E361" s="3">
        <v>0.724090848</v>
      </c>
      <c r="F361" s="3">
        <v>-0.5778205080000001</v>
      </c>
      <c r="G361" s="3">
        <v>1.6023</v>
      </c>
    </row>
    <row r="362" spans="1:7" ht="11.25">
      <c r="A362" s="22" t="s">
        <v>2</v>
      </c>
      <c r="B362" s="7">
        <v>40</v>
      </c>
      <c r="C362" s="2">
        <f t="shared" si="29"/>
        <v>329</v>
      </c>
      <c r="D362" s="3">
        <f t="shared" si="32"/>
        <v>1.3823529411764706</v>
      </c>
      <c r="E362" s="3">
        <v>0.780920837</v>
      </c>
      <c r="F362" s="3">
        <v>-0.5783531355</v>
      </c>
      <c r="G362" s="3">
        <v>1.6056</v>
      </c>
    </row>
    <row r="363" spans="1:7" ht="11.25">
      <c r="A363" s="22" t="s">
        <v>2</v>
      </c>
      <c r="B363" s="7">
        <v>41</v>
      </c>
      <c r="C363" s="2">
        <f t="shared" si="29"/>
        <v>328</v>
      </c>
      <c r="D363" s="3">
        <f t="shared" si="32"/>
        <v>1.4117647058823528</v>
      </c>
      <c r="E363" s="3">
        <v>0.39298022200000005</v>
      </c>
      <c r="F363" s="3">
        <v>-0.9347487970000001</v>
      </c>
      <c r="G363" s="3">
        <v>1.7795</v>
      </c>
    </row>
    <row r="364" spans="1:7" ht="11.25">
      <c r="A364" s="22" t="s">
        <v>2</v>
      </c>
      <c r="B364" s="7">
        <v>42</v>
      </c>
      <c r="C364" s="2">
        <f t="shared" si="29"/>
        <v>327</v>
      </c>
      <c r="D364" s="3">
        <f t="shared" si="32"/>
        <v>1.4411764705882353</v>
      </c>
      <c r="E364" s="3">
        <v>0.18987927200000002</v>
      </c>
      <c r="F364" s="3">
        <v>-0.996376543</v>
      </c>
      <c r="G364" s="3">
        <v>1.8449</v>
      </c>
    </row>
    <row r="365" spans="1:7" ht="11.25">
      <c r="A365" s="22" t="s">
        <v>2</v>
      </c>
      <c r="B365" s="7">
        <v>43</v>
      </c>
      <c r="C365" s="2">
        <f t="shared" si="29"/>
        <v>326</v>
      </c>
      <c r="D365" s="3">
        <f t="shared" si="32"/>
        <v>1.4705882352941178</v>
      </c>
      <c r="E365" s="3">
        <v>-0.047488604</v>
      </c>
      <c r="F365" s="3">
        <v>-1.042238503</v>
      </c>
      <c r="G365" s="3">
        <v>1.9439</v>
      </c>
    </row>
    <row r="366" spans="1:7" ht="11.25">
      <c r="A366" s="22" t="s">
        <v>2</v>
      </c>
      <c r="B366" s="7">
        <v>44</v>
      </c>
      <c r="C366" s="2">
        <f t="shared" si="29"/>
        <v>325</v>
      </c>
      <c r="D366" s="3">
        <v>1.5</v>
      </c>
      <c r="E366" s="3">
        <v>-0.274864946</v>
      </c>
      <c r="F366" s="3">
        <v>-1.050586967</v>
      </c>
      <c r="G366" s="3">
        <v>2.0233</v>
      </c>
    </row>
    <row r="367" spans="1:7" ht="11.25">
      <c r="A367" s="22" t="s">
        <v>2</v>
      </c>
      <c r="B367" s="7">
        <v>45</v>
      </c>
      <c r="C367" s="2">
        <f t="shared" si="29"/>
        <v>324</v>
      </c>
      <c r="D367" s="3">
        <f aca="true" t="shared" si="33" ref="D367:D382">D$366+(B367-B$366)/2/(B$383-B$366)</f>
        <v>1.5294117647058822</v>
      </c>
      <c r="E367" s="3">
        <v>-0.356091615</v>
      </c>
      <c r="F367" s="3">
        <v>-0.9757753900000001</v>
      </c>
      <c r="G367" s="3">
        <v>2.0687</v>
      </c>
    </row>
    <row r="368" spans="1:7" ht="11.25">
      <c r="A368" s="22" t="s">
        <v>2</v>
      </c>
      <c r="B368" s="7">
        <v>46</v>
      </c>
      <c r="C368" s="2">
        <f t="shared" si="29"/>
        <v>323</v>
      </c>
      <c r="D368" s="3">
        <f t="shared" si="33"/>
        <v>1.5588235294117647</v>
      </c>
      <c r="E368" s="3">
        <v>-0.35423290399999996</v>
      </c>
      <c r="F368" s="3">
        <v>-1.046397476</v>
      </c>
      <c r="G368" s="3">
        <v>1.9635</v>
      </c>
    </row>
    <row r="369" spans="1:7" ht="11.25">
      <c r="A369" s="22" t="s">
        <v>2</v>
      </c>
      <c r="B369" s="7">
        <v>47</v>
      </c>
      <c r="C369" s="2">
        <f t="shared" si="29"/>
        <v>322</v>
      </c>
      <c r="D369" s="3">
        <f t="shared" si="33"/>
        <v>1.588235294117647</v>
      </c>
      <c r="E369" s="3">
        <v>-0.296583217</v>
      </c>
      <c r="F369" s="3">
        <v>-0.947247534</v>
      </c>
      <c r="G369" s="3">
        <v>1.9844</v>
      </c>
    </row>
    <row r="370" spans="1:7" ht="11.25">
      <c r="A370" s="22" t="s">
        <v>2</v>
      </c>
      <c r="B370" s="7">
        <v>48</v>
      </c>
      <c r="C370" s="2">
        <f t="shared" si="29"/>
        <v>321</v>
      </c>
      <c r="D370" s="3">
        <f t="shared" si="33"/>
        <v>1.6176470588235294</v>
      </c>
      <c r="E370" s="3">
        <v>-0.261002224</v>
      </c>
      <c r="F370" s="3">
        <v>-0.6032094945</v>
      </c>
      <c r="G370" s="3">
        <v>1.8757</v>
      </c>
    </row>
    <row r="371" spans="1:7" ht="11.25">
      <c r="A371" s="22" t="s">
        <v>2</v>
      </c>
      <c r="B371" s="7">
        <v>49</v>
      </c>
      <c r="C371" s="2">
        <f t="shared" si="29"/>
        <v>320</v>
      </c>
      <c r="D371" s="3">
        <f t="shared" si="33"/>
        <v>1.6470588235294117</v>
      </c>
      <c r="E371" s="3">
        <v>-0.282681372</v>
      </c>
      <c r="F371" s="3">
        <v>-0.624910443</v>
      </c>
      <c r="G371" s="3">
        <v>1.7769</v>
      </c>
    </row>
    <row r="372" spans="1:7" ht="11.25">
      <c r="A372" s="22" t="s">
        <v>2</v>
      </c>
      <c r="B372" s="7">
        <v>50</v>
      </c>
      <c r="C372" s="2">
        <f t="shared" si="29"/>
        <v>319</v>
      </c>
      <c r="D372" s="3">
        <f t="shared" si="33"/>
        <v>1.6764705882352942</v>
      </c>
      <c r="E372" s="3">
        <v>-0.293687623</v>
      </c>
      <c r="F372" s="3">
        <v>-0.3852213910000001</v>
      </c>
      <c r="G372" s="3">
        <v>1.4993</v>
      </c>
    </row>
    <row r="373" spans="1:7" ht="11.25">
      <c r="A373" s="22" t="s">
        <v>2</v>
      </c>
      <c r="B373" s="5">
        <v>51</v>
      </c>
      <c r="C373" s="2">
        <f t="shared" si="29"/>
        <v>318</v>
      </c>
      <c r="D373" s="3">
        <f t="shared" si="33"/>
        <v>1.7058823529411764</v>
      </c>
      <c r="E373" s="4">
        <v>-0.3864444444444444</v>
      </c>
      <c r="F373" s="4">
        <v>-0.2003333333333333</v>
      </c>
      <c r="G373" s="4">
        <v>1.393313793508561</v>
      </c>
    </row>
    <row r="374" spans="1:7" ht="11.25">
      <c r="A374" s="22" t="s">
        <v>2</v>
      </c>
      <c r="B374" s="5">
        <v>52</v>
      </c>
      <c r="C374" s="2">
        <f t="shared" si="29"/>
        <v>317</v>
      </c>
      <c r="D374" s="3">
        <f t="shared" si="33"/>
        <v>1.7352941176470589</v>
      </c>
      <c r="E374" s="4">
        <v>-0.3034444444444444</v>
      </c>
      <c r="F374" s="4">
        <v>-0.029333333333333336</v>
      </c>
      <c r="G374" s="4">
        <v>1.3069784060900642</v>
      </c>
    </row>
    <row r="375" spans="1:7" ht="11.25">
      <c r="A375" s="22" t="s">
        <v>2</v>
      </c>
      <c r="B375" s="5">
        <v>53</v>
      </c>
      <c r="C375" s="2">
        <f t="shared" si="29"/>
        <v>316</v>
      </c>
      <c r="D375" s="3">
        <f t="shared" si="33"/>
        <v>1.7647058823529411</v>
      </c>
      <c r="E375" s="4">
        <v>-0.09444444444444441</v>
      </c>
      <c r="F375" s="4">
        <v>0.16166666666666668</v>
      </c>
      <c r="G375" s="4">
        <v>1.2489652663438342</v>
      </c>
    </row>
    <row r="376" spans="1:7" ht="11.25">
      <c r="A376" s="22" t="s">
        <v>2</v>
      </c>
      <c r="B376" s="5">
        <v>54</v>
      </c>
      <c r="C376" s="2">
        <f t="shared" si="29"/>
        <v>315</v>
      </c>
      <c r="D376" s="3">
        <f t="shared" si="33"/>
        <v>1.7941176470588236</v>
      </c>
      <c r="E376" s="4">
        <v>0.15855555555555556</v>
      </c>
      <c r="F376" s="4">
        <v>0.21466666666666667</v>
      </c>
      <c r="G376" s="4">
        <v>1.2136123484927943</v>
      </c>
    </row>
    <row r="377" spans="1:7" ht="11.25">
      <c r="A377" s="22" t="s">
        <v>2</v>
      </c>
      <c r="B377" s="5">
        <v>55</v>
      </c>
      <c r="C377" s="2">
        <f t="shared" si="29"/>
        <v>314</v>
      </c>
      <c r="D377" s="3">
        <f t="shared" si="33"/>
        <v>1.8235294117647058</v>
      </c>
      <c r="E377" s="4">
        <v>0.2610555555555556</v>
      </c>
      <c r="F377" s="4">
        <v>0.26216666666666666</v>
      </c>
      <c r="G377" s="4">
        <v>1.1835241789423327</v>
      </c>
    </row>
    <row r="378" spans="1:7" ht="11.25">
      <c r="A378" s="22" t="s">
        <v>2</v>
      </c>
      <c r="B378" s="5">
        <v>56</v>
      </c>
      <c r="C378" s="2">
        <f t="shared" si="29"/>
        <v>313</v>
      </c>
      <c r="D378" s="3">
        <f t="shared" si="33"/>
        <v>1.8529411764705883</v>
      </c>
      <c r="E378" s="4">
        <v>0.29355555555555557</v>
      </c>
      <c r="F378" s="4">
        <v>0.40066666666666667</v>
      </c>
      <c r="G378" s="4">
        <v>1.1618543578413778</v>
      </c>
    </row>
    <row r="379" spans="1:7" ht="11.25">
      <c r="A379" s="22" t="s">
        <v>2</v>
      </c>
      <c r="B379" s="5">
        <v>57</v>
      </c>
      <c r="C379" s="2">
        <f t="shared" si="29"/>
        <v>312</v>
      </c>
      <c r="D379" s="3">
        <f t="shared" si="33"/>
        <v>1.8823529411764706</v>
      </c>
      <c r="E379" s="4">
        <v>0.6475555555555556</v>
      </c>
      <c r="F379" s="4">
        <v>1.0736666666666665</v>
      </c>
      <c r="G379" s="4">
        <v>1.0971798754395388</v>
      </c>
    </row>
    <row r="380" spans="1:7" ht="11.25">
      <c r="A380" s="22" t="s">
        <v>2</v>
      </c>
      <c r="B380" s="5">
        <v>58</v>
      </c>
      <c r="C380" s="2">
        <f t="shared" si="29"/>
        <v>311</v>
      </c>
      <c r="D380" s="3">
        <f t="shared" si="33"/>
        <v>1.9117647058823528</v>
      </c>
      <c r="E380" s="4">
        <v>0.8765555555555555</v>
      </c>
      <c r="F380" s="4">
        <v>0.9816666666666667</v>
      </c>
      <c r="G380" s="4">
        <v>1.0802061533504697</v>
      </c>
    </row>
    <row r="381" spans="1:7" ht="11.25">
      <c r="A381" s="22" t="s">
        <v>2</v>
      </c>
      <c r="B381" s="5">
        <v>59</v>
      </c>
      <c r="C381" s="2">
        <f t="shared" si="29"/>
        <v>310</v>
      </c>
      <c r="D381" s="3">
        <f t="shared" si="33"/>
        <v>1.9411764705882353</v>
      </c>
      <c r="E381" s="4">
        <v>0.9755555555555555</v>
      </c>
      <c r="F381" s="4">
        <v>1.1356666666666666</v>
      </c>
      <c r="G381" s="4">
        <v>1.087332957820389</v>
      </c>
    </row>
    <row r="382" spans="1:7" ht="11.25">
      <c r="A382" s="22" t="s">
        <v>2</v>
      </c>
      <c r="B382" s="5">
        <v>60</v>
      </c>
      <c r="C382" s="2">
        <f t="shared" si="29"/>
        <v>309</v>
      </c>
      <c r="D382" s="3">
        <f t="shared" si="33"/>
        <v>1.9705882352941178</v>
      </c>
      <c r="E382" s="4">
        <v>0.9835555555555556</v>
      </c>
      <c r="F382" s="4">
        <v>1.1416666666666666</v>
      </c>
      <c r="G382" s="4">
        <v>1.035239742429358</v>
      </c>
    </row>
    <row r="383" spans="1:7" ht="11.25">
      <c r="A383" s="22" t="s">
        <v>2</v>
      </c>
      <c r="B383" s="5">
        <v>61</v>
      </c>
      <c r="C383" s="2">
        <f t="shared" si="29"/>
        <v>308</v>
      </c>
      <c r="D383" s="3">
        <v>2</v>
      </c>
      <c r="E383" s="4">
        <v>1.0605555555555555</v>
      </c>
      <c r="F383" s="4">
        <v>1.1066666666666667</v>
      </c>
      <c r="G383" s="4">
        <v>1.0382966050589224</v>
      </c>
    </row>
    <row r="384" spans="1:7" ht="11.25">
      <c r="A384" s="22" t="s">
        <v>2</v>
      </c>
      <c r="B384" s="5">
        <v>62</v>
      </c>
      <c r="C384" s="2">
        <f t="shared" si="29"/>
        <v>307</v>
      </c>
      <c r="D384" s="4">
        <f aca="true" t="shared" si="34" ref="D384:D401">D$383+(B384-B$383)/2/(B$402-B$383)</f>
        <v>2.026315789473684</v>
      </c>
      <c r="E384" s="4">
        <v>0.9905555555555556</v>
      </c>
      <c r="F384" s="4">
        <v>0.9186666666666666</v>
      </c>
      <c r="G384" s="4">
        <v>1.0269234774657774</v>
      </c>
    </row>
    <row r="385" spans="1:7" ht="11.25">
      <c r="A385" s="22" t="s">
        <v>2</v>
      </c>
      <c r="B385" s="5">
        <v>63</v>
      </c>
      <c r="C385" s="2">
        <f t="shared" si="29"/>
        <v>306</v>
      </c>
      <c r="D385" s="4">
        <f t="shared" si="34"/>
        <v>2.0526315789473686</v>
      </c>
      <c r="E385" s="4">
        <v>0.9995714285714286</v>
      </c>
      <c r="F385" s="4">
        <v>1.006</v>
      </c>
      <c r="G385" s="4">
        <v>1.1100773128142254</v>
      </c>
    </row>
    <row r="386" spans="1:7" ht="11.25">
      <c r="A386" s="22" t="s">
        <v>2</v>
      </c>
      <c r="B386" s="5">
        <v>64</v>
      </c>
      <c r="C386" s="2">
        <f t="shared" si="29"/>
        <v>305</v>
      </c>
      <c r="D386" s="4">
        <f t="shared" si="34"/>
        <v>2.0789473684210527</v>
      </c>
      <c r="E386" s="4">
        <v>1.0845714285714285</v>
      </c>
      <c r="F386" s="4">
        <v>0.51</v>
      </c>
      <c r="G386" s="4">
        <v>1.1065468532083302</v>
      </c>
    </row>
    <row r="387" spans="1:7" ht="11.25">
      <c r="A387" s="22" t="s">
        <v>2</v>
      </c>
      <c r="B387" s="5">
        <v>65</v>
      </c>
      <c r="C387" s="2">
        <f aca="true" t="shared" si="35" ref="C387:C450">369-B387</f>
        <v>304</v>
      </c>
      <c r="D387" s="4">
        <f t="shared" si="34"/>
        <v>2.1052631578947367</v>
      </c>
      <c r="E387" s="4">
        <v>1.1810714285714285</v>
      </c>
      <c r="F387" s="4">
        <v>0.415</v>
      </c>
      <c r="G387" s="4">
        <v>1.2086386883293254</v>
      </c>
    </row>
    <row r="388" spans="1:7" ht="11.25">
      <c r="A388" s="22" t="s">
        <v>2</v>
      </c>
      <c r="B388" s="5">
        <v>66</v>
      </c>
      <c r="C388" s="2">
        <f t="shared" si="35"/>
        <v>303</v>
      </c>
      <c r="D388" s="4">
        <f t="shared" si="34"/>
        <v>2.1315789473684212</v>
      </c>
      <c r="E388" s="4">
        <v>1.1285714285714286</v>
      </c>
      <c r="F388" s="4">
        <v>0.14399999999999996</v>
      </c>
      <c r="G388" s="4">
        <v>1.2266797049756748</v>
      </c>
    </row>
    <row r="389" spans="1:7" ht="11.25">
      <c r="A389" s="22" t="s">
        <v>2</v>
      </c>
      <c r="B389" s="5">
        <v>67</v>
      </c>
      <c r="C389" s="2">
        <f t="shared" si="35"/>
        <v>302</v>
      </c>
      <c r="D389" s="4">
        <f t="shared" si="34"/>
        <v>2.1578947368421053</v>
      </c>
      <c r="E389" s="4">
        <v>1.1925714285714286</v>
      </c>
      <c r="F389" s="4">
        <v>0.05899999999999997</v>
      </c>
      <c r="G389" s="4">
        <v>1.3207107211238414</v>
      </c>
    </row>
    <row r="390" spans="1:7" ht="11.25">
      <c r="A390" s="22" t="s">
        <v>2</v>
      </c>
      <c r="B390" s="5">
        <v>68</v>
      </c>
      <c r="C390" s="2">
        <f t="shared" si="35"/>
        <v>301</v>
      </c>
      <c r="D390" s="4">
        <f t="shared" si="34"/>
        <v>2.1842105263157894</v>
      </c>
      <c r="E390" s="4">
        <v>1.0915714285714286</v>
      </c>
      <c r="F390" s="4">
        <v>-0.05400000000000002</v>
      </c>
      <c r="G390" s="4">
        <v>1.3268556666951323</v>
      </c>
    </row>
    <row r="391" spans="1:7" ht="11.25">
      <c r="A391" s="22" t="s">
        <v>2</v>
      </c>
      <c r="B391" s="5">
        <v>69</v>
      </c>
      <c r="C391" s="2">
        <f t="shared" si="35"/>
        <v>300</v>
      </c>
      <c r="D391" s="4">
        <f t="shared" si="34"/>
        <v>2.2105263157894735</v>
      </c>
      <c r="E391" s="4">
        <v>1.0545714285714285</v>
      </c>
      <c r="F391" s="4">
        <v>-0.06600000000000003</v>
      </c>
      <c r="G391" s="4">
        <v>1.2378054683228303</v>
      </c>
    </row>
    <row r="392" spans="1:7" ht="11.25">
      <c r="A392" s="22" t="s">
        <v>2</v>
      </c>
      <c r="B392" s="5">
        <v>70</v>
      </c>
      <c r="C392" s="2">
        <f t="shared" si="35"/>
        <v>299</v>
      </c>
      <c r="D392" s="4">
        <f t="shared" si="34"/>
        <v>2.236842105263158</v>
      </c>
      <c r="E392" s="4">
        <v>1.0525714285714285</v>
      </c>
      <c r="F392" s="4">
        <v>-0.07400000000000002</v>
      </c>
      <c r="G392" s="4">
        <v>1.2729276592709386</v>
      </c>
    </row>
    <row r="393" spans="1:7" ht="11.25">
      <c r="A393" s="22" t="s">
        <v>2</v>
      </c>
      <c r="B393" s="5">
        <v>71</v>
      </c>
      <c r="C393" s="2">
        <f t="shared" si="35"/>
        <v>298</v>
      </c>
      <c r="D393" s="4">
        <f t="shared" si="34"/>
        <v>2.263157894736842</v>
      </c>
      <c r="E393" s="4">
        <v>1.0565714285714285</v>
      </c>
      <c r="F393" s="4">
        <v>-0.07100000000000004</v>
      </c>
      <c r="G393" s="4">
        <v>1.3477771246204888</v>
      </c>
    </row>
    <row r="394" spans="1:7" ht="11.25">
      <c r="A394" s="22" t="s">
        <v>2</v>
      </c>
      <c r="B394" s="5">
        <v>72</v>
      </c>
      <c r="C394" s="2">
        <f t="shared" si="35"/>
        <v>297</v>
      </c>
      <c r="D394" s="4">
        <f t="shared" si="34"/>
        <v>2.2894736842105265</v>
      </c>
      <c r="E394" s="4">
        <v>1.1205714285714286</v>
      </c>
      <c r="F394" s="4">
        <v>-0.145</v>
      </c>
      <c r="G394" s="4">
        <v>1.3885040658592538</v>
      </c>
    </row>
    <row r="395" spans="1:7" ht="11.25">
      <c r="A395" s="22" t="s">
        <v>2</v>
      </c>
      <c r="B395" s="5">
        <v>73</v>
      </c>
      <c r="C395" s="2">
        <f t="shared" si="35"/>
        <v>296</v>
      </c>
      <c r="D395" s="4">
        <f t="shared" si="34"/>
        <v>2.3157894736842106</v>
      </c>
      <c r="E395" s="4">
        <v>0.7735714285714286</v>
      </c>
      <c r="F395" s="4">
        <v>-0.24700000000000005</v>
      </c>
      <c r="G395" s="4">
        <v>1.51050943798818</v>
      </c>
    </row>
    <row r="396" spans="1:7" ht="11.25">
      <c r="A396" s="22" t="s">
        <v>2</v>
      </c>
      <c r="B396" s="5">
        <v>74</v>
      </c>
      <c r="C396" s="2">
        <f t="shared" si="35"/>
        <v>295</v>
      </c>
      <c r="D396" s="4">
        <f t="shared" si="34"/>
        <v>2.3421052631578947</v>
      </c>
      <c r="E396" s="4">
        <v>0.8425714285714285</v>
      </c>
      <c r="F396" s="4">
        <v>-0.4020000000000001</v>
      </c>
      <c r="G396" s="4">
        <v>1.4943543589706532</v>
      </c>
    </row>
    <row r="397" spans="1:7" ht="11.25">
      <c r="A397" s="22" t="s">
        <v>2</v>
      </c>
      <c r="B397" s="5">
        <v>75</v>
      </c>
      <c r="C397" s="2">
        <f t="shared" si="35"/>
        <v>294</v>
      </c>
      <c r="D397" s="4">
        <f t="shared" si="34"/>
        <v>2.3684210526315788</v>
      </c>
      <c r="E397" s="4">
        <v>0.8805714285714286</v>
      </c>
      <c r="F397" s="4">
        <v>-0.34450000000000003</v>
      </c>
      <c r="G397" s="4">
        <v>1.4612160012330673</v>
      </c>
    </row>
    <row r="398" spans="1:7" ht="11.25">
      <c r="A398" s="22" t="s">
        <v>2</v>
      </c>
      <c r="B398" s="5">
        <v>76</v>
      </c>
      <c r="C398" s="2">
        <f t="shared" si="35"/>
        <v>293</v>
      </c>
      <c r="D398" s="4">
        <f t="shared" si="34"/>
        <v>2.3947368421052633</v>
      </c>
      <c r="E398" s="4">
        <v>0.8765714285714286</v>
      </c>
      <c r="F398" s="4">
        <v>-0.5489999999999999</v>
      </c>
      <c r="G398" s="4">
        <v>1.5012828336536497</v>
      </c>
    </row>
    <row r="399" spans="1:7" ht="11.25">
      <c r="A399" s="22" t="s">
        <v>2</v>
      </c>
      <c r="B399" s="5">
        <v>77</v>
      </c>
      <c r="C399" s="2">
        <f t="shared" si="35"/>
        <v>292</v>
      </c>
      <c r="D399" s="4">
        <f t="shared" si="34"/>
        <v>2.4210526315789473</v>
      </c>
      <c r="E399" s="4">
        <v>0.8045714285714285</v>
      </c>
      <c r="F399" s="4">
        <v>-0.556</v>
      </c>
      <c r="G399" s="4">
        <v>1.6422604395348366</v>
      </c>
    </row>
    <row r="400" spans="1:7" ht="11.25">
      <c r="A400" s="22" t="s">
        <v>2</v>
      </c>
      <c r="B400" s="5">
        <v>78</v>
      </c>
      <c r="C400" s="2">
        <f t="shared" si="35"/>
        <v>291</v>
      </c>
      <c r="D400" s="4">
        <f t="shared" si="34"/>
        <v>2.4473684210526314</v>
      </c>
      <c r="E400" s="4">
        <v>0.7615714285714286</v>
      </c>
      <c r="F400" s="4">
        <v>-0.7410000000000001</v>
      </c>
      <c r="G400" s="4">
        <v>1.692312404288888</v>
      </c>
    </row>
    <row r="401" spans="1:7" ht="11.25">
      <c r="A401" s="22" t="s">
        <v>2</v>
      </c>
      <c r="B401" s="5">
        <v>79</v>
      </c>
      <c r="C401" s="2">
        <f t="shared" si="35"/>
        <v>290</v>
      </c>
      <c r="D401" s="4">
        <f t="shared" si="34"/>
        <v>2.473684210526316</v>
      </c>
      <c r="E401" s="4">
        <v>0.9145714285714286</v>
      </c>
      <c r="F401" s="4">
        <v>-0.615</v>
      </c>
      <c r="G401" s="4">
        <v>1.5843967487364183</v>
      </c>
    </row>
    <row r="402" spans="1:7" ht="11.25">
      <c r="A402" s="22" t="s">
        <v>2</v>
      </c>
      <c r="B402" s="5">
        <v>80</v>
      </c>
      <c r="C402" s="2">
        <f t="shared" si="35"/>
        <v>289</v>
      </c>
      <c r="D402" s="4">
        <v>2.5</v>
      </c>
      <c r="E402" s="4">
        <v>0.7845714285714286</v>
      </c>
      <c r="F402" s="4">
        <v>-0.7565000000000001</v>
      </c>
      <c r="G402" s="4">
        <v>1.6801964605267126</v>
      </c>
    </row>
    <row r="403" spans="1:7" ht="11.25">
      <c r="A403" s="22" t="s">
        <v>2</v>
      </c>
      <c r="B403" s="5">
        <v>81</v>
      </c>
      <c r="C403" s="2">
        <f t="shared" si="35"/>
        <v>288</v>
      </c>
      <c r="D403" s="4">
        <f aca="true" t="shared" si="36" ref="D403:D439">D$402+(B403-B$402)/2/(B$440-B$402)</f>
        <v>2.5135135135135136</v>
      </c>
      <c r="E403" s="4">
        <v>0.7585714285714286</v>
      </c>
      <c r="F403" s="4">
        <v>-0.651</v>
      </c>
      <c r="G403" s="4">
        <v>1.6529800283972487</v>
      </c>
    </row>
    <row r="404" spans="1:7" ht="11.25">
      <c r="A404" s="22" t="s">
        <v>2</v>
      </c>
      <c r="B404" s="5">
        <v>82</v>
      </c>
      <c r="C404" s="2">
        <f t="shared" si="35"/>
        <v>287</v>
      </c>
      <c r="D404" s="4">
        <f t="shared" si="36"/>
        <v>2.527027027027027</v>
      </c>
      <c r="E404" s="4">
        <v>0.9385714285714286</v>
      </c>
      <c r="F404" s="4">
        <v>-0.68</v>
      </c>
      <c r="G404" s="4">
        <v>1.609686088333234</v>
      </c>
    </row>
    <row r="405" spans="1:7" ht="11.25">
      <c r="A405" s="22" t="s">
        <v>2</v>
      </c>
      <c r="B405" s="5">
        <v>83</v>
      </c>
      <c r="C405" s="2">
        <f t="shared" si="35"/>
        <v>286</v>
      </c>
      <c r="D405" s="4">
        <f t="shared" si="36"/>
        <v>2.5405405405405403</v>
      </c>
      <c r="E405" s="4">
        <v>0.9115714285714285</v>
      </c>
      <c r="F405" s="4">
        <v>-0.48700000000000004</v>
      </c>
      <c r="G405" s="4">
        <v>1.5631453545339724</v>
      </c>
    </row>
    <row r="406" spans="1:7" ht="11.25">
      <c r="A406" s="22" t="s">
        <v>2</v>
      </c>
      <c r="B406" s="5">
        <v>84</v>
      </c>
      <c r="C406" s="2">
        <f t="shared" si="35"/>
        <v>285</v>
      </c>
      <c r="D406" s="4">
        <f t="shared" si="36"/>
        <v>2.554054054054054</v>
      </c>
      <c r="E406" s="4">
        <v>0.7235714285714285</v>
      </c>
      <c r="F406" s="4">
        <v>-0.277</v>
      </c>
      <c r="G406" s="4">
        <v>1.4641335931246098</v>
      </c>
    </row>
    <row r="407" spans="1:7" ht="11.25">
      <c r="A407" s="22" t="s">
        <v>2</v>
      </c>
      <c r="B407" s="5">
        <v>85</v>
      </c>
      <c r="C407" s="2">
        <f t="shared" si="35"/>
        <v>284</v>
      </c>
      <c r="D407" s="4">
        <f t="shared" si="36"/>
        <v>2.5675675675675675</v>
      </c>
      <c r="E407" s="4">
        <v>0.5075714285714286</v>
      </c>
      <c r="F407" s="4">
        <v>-0.258</v>
      </c>
      <c r="G407" s="4">
        <v>1.480917753400678</v>
      </c>
    </row>
    <row r="408" spans="1:7" ht="11.25">
      <c r="A408" s="22" t="s">
        <v>2</v>
      </c>
      <c r="B408" s="5">
        <v>86</v>
      </c>
      <c r="C408" s="2">
        <f t="shared" si="35"/>
        <v>283</v>
      </c>
      <c r="D408" s="4">
        <f t="shared" si="36"/>
        <v>2.581081081081081</v>
      </c>
      <c r="E408" s="4">
        <v>0.4055714285714286</v>
      </c>
      <c r="F408" s="4">
        <v>-0.5070000000000001</v>
      </c>
      <c r="G408" s="4">
        <v>1.5081721456312143</v>
      </c>
    </row>
    <row r="409" spans="1:7" ht="11.25">
      <c r="A409" s="22" t="s">
        <v>2</v>
      </c>
      <c r="B409" s="5">
        <v>87</v>
      </c>
      <c r="C409" s="2">
        <f t="shared" si="35"/>
        <v>282</v>
      </c>
      <c r="D409" s="4">
        <f t="shared" si="36"/>
        <v>2.5945945945945947</v>
      </c>
      <c r="E409" s="4">
        <v>0.5165714285714286</v>
      </c>
      <c r="F409" s="4">
        <v>-0.461</v>
      </c>
      <c r="G409" s="4">
        <v>1.511184481678053</v>
      </c>
    </row>
    <row r="410" spans="1:7" ht="11.25">
      <c r="A410" s="22" t="s">
        <v>2</v>
      </c>
      <c r="B410" s="5">
        <v>88</v>
      </c>
      <c r="C410" s="2">
        <f t="shared" si="35"/>
        <v>281</v>
      </c>
      <c r="D410" s="4">
        <f t="shared" si="36"/>
        <v>2.608108108108108</v>
      </c>
      <c r="E410" s="4">
        <v>0.10657142857142854</v>
      </c>
      <c r="F410" s="4">
        <v>-0.5980000000000001</v>
      </c>
      <c r="G410" s="4">
        <v>1.5701753997952994</v>
      </c>
    </row>
    <row r="411" spans="1:7" ht="11.25">
      <c r="A411" s="22" t="s">
        <v>2</v>
      </c>
      <c r="B411" s="5">
        <v>89</v>
      </c>
      <c r="C411" s="2">
        <f t="shared" si="35"/>
        <v>280</v>
      </c>
      <c r="D411" s="4">
        <f t="shared" si="36"/>
        <v>2.6216216216216215</v>
      </c>
      <c r="E411" s="4">
        <v>-0.1816666666666667</v>
      </c>
      <c r="F411" s="4">
        <v>-0.3826666666666667</v>
      </c>
      <c r="G411" s="4">
        <v>1.7183015423942065</v>
      </c>
    </row>
    <row r="412" spans="1:7" ht="11.25">
      <c r="A412" s="22" t="s">
        <v>2</v>
      </c>
      <c r="B412" s="5">
        <v>90</v>
      </c>
      <c r="C412" s="2">
        <f t="shared" si="35"/>
        <v>279</v>
      </c>
      <c r="D412" s="4">
        <f t="shared" si="36"/>
        <v>2.635135135135135</v>
      </c>
      <c r="E412" s="4">
        <v>-0.1916666666666667</v>
      </c>
      <c r="F412" s="4">
        <v>-0.3826666666666667</v>
      </c>
      <c r="G412" s="4">
        <v>1.7138629681958795</v>
      </c>
    </row>
    <row r="413" spans="1:7" ht="11.25">
      <c r="A413" s="22" t="s">
        <v>2</v>
      </c>
      <c r="B413" s="5">
        <v>91</v>
      </c>
      <c r="C413" s="2">
        <f t="shared" si="35"/>
        <v>278</v>
      </c>
      <c r="D413" s="4">
        <f t="shared" si="36"/>
        <v>2.6486486486486487</v>
      </c>
      <c r="E413" s="4">
        <v>-0.3456666666666667</v>
      </c>
      <c r="F413" s="4">
        <v>-0.2706666666666667</v>
      </c>
      <c r="G413" s="4">
        <v>1.6276850824133366</v>
      </c>
    </row>
    <row r="414" spans="1:7" ht="11.25">
      <c r="A414" s="22" t="s">
        <v>2</v>
      </c>
      <c r="B414" s="5">
        <v>92</v>
      </c>
      <c r="C414" s="2">
        <f t="shared" si="35"/>
        <v>277</v>
      </c>
      <c r="D414" s="4">
        <f t="shared" si="36"/>
        <v>2.6621621621621623</v>
      </c>
      <c r="E414" s="4">
        <v>-0.4976666666666667</v>
      </c>
      <c r="F414" s="4">
        <v>-0.23866666666666672</v>
      </c>
      <c r="G414" s="4">
        <v>1.5886647198861505</v>
      </c>
    </row>
    <row r="415" spans="1:7" ht="11.25">
      <c r="A415" s="22" t="s">
        <v>2</v>
      </c>
      <c r="B415" s="5">
        <v>93</v>
      </c>
      <c r="C415" s="2">
        <f t="shared" si="35"/>
        <v>276</v>
      </c>
      <c r="D415" s="4">
        <f t="shared" si="36"/>
        <v>2.675675675675676</v>
      </c>
      <c r="E415" s="4">
        <v>-0.5746666666666667</v>
      </c>
      <c r="F415" s="4">
        <v>-0.32166666666666666</v>
      </c>
      <c r="G415" s="4">
        <v>1.5313412209114852</v>
      </c>
    </row>
    <row r="416" spans="1:7" ht="11.25">
      <c r="A416" s="22" t="s">
        <v>2</v>
      </c>
      <c r="B416" s="5">
        <v>94</v>
      </c>
      <c r="C416" s="2">
        <f t="shared" si="35"/>
        <v>275</v>
      </c>
      <c r="D416" s="4">
        <f t="shared" si="36"/>
        <v>2.689189189189189</v>
      </c>
      <c r="E416" s="4">
        <v>-0.6006666666666667</v>
      </c>
      <c r="F416" s="4">
        <v>-0.3636666666666667</v>
      </c>
      <c r="G416" s="4">
        <v>1.5284976166105362</v>
      </c>
    </row>
    <row r="417" spans="1:7" ht="11.25">
      <c r="A417" s="22" t="s">
        <v>2</v>
      </c>
      <c r="B417" s="5">
        <v>95</v>
      </c>
      <c r="C417" s="2">
        <f t="shared" si="35"/>
        <v>274</v>
      </c>
      <c r="D417" s="4">
        <f t="shared" si="36"/>
        <v>2.7027027027027026</v>
      </c>
      <c r="E417" s="4">
        <v>-0.5806666666666667</v>
      </c>
      <c r="F417" s="4">
        <v>-0.28466666666666673</v>
      </c>
      <c r="G417" s="4">
        <v>1.4592540793507274</v>
      </c>
    </row>
    <row r="418" spans="1:7" ht="11.25">
      <c r="A418" s="22" t="s">
        <v>2</v>
      </c>
      <c r="B418" s="5">
        <v>96</v>
      </c>
      <c r="C418" s="2">
        <f t="shared" si="35"/>
        <v>273</v>
      </c>
      <c r="D418" s="4">
        <f t="shared" si="36"/>
        <v>2.7162162162162162</v>
      </c>
      <c r="E418" s="4">
        <v>-0.5586666666666666</v>
      </c>
      <c r="F418" s="4">
        <v>-0.2006666666666667</v>
      </c>
      <c r="G418" s="4">
        <v>1.458648477874285</v>
      </c>
    </row>
    <row r="419" spans="1:7" ht="11.25">
      <c r="A419" s="22" t="s">
        <v>2</v>
      </c>
      <c r="B419" s="5">
        <v>97</v>
      </c>
      <c r="C419" s="2">
        <f t="shared" si="35"/>
        <v>272</v>
      </c>
      <c r="D419" s="4">
        <f t="shared" si="36"/>
        <v>2.72972972972973</v>
      </c>
      <c r="E419" s="4">
        <v>-0.46166666666666667</v>
      </c>
      <c r="F419" s="4">
        <v>-0.1546666666666667</v>
      </c>
      <c r="G419" s="4">
        <v>1.3922707539935164</v>
      </c>
    </row>
    <row r="420" spans="1:7" ht="11.25">
      <c r="A420" s="22" t="s">
        <v>2</v>
      </c>
      <c r="B420" s="5">
        <v>98</v>
      </c>
      <c r="C420" s="2">
        <f t="shared" si="35"/>
        <v>271</v>
      </c>
      <c r="D420" s="4">
        <f t="shared" si="36"/>
        <v>2.7432432432432434</v>
      </c>
      <c r="E420" s="4">
        <v>-0.3956666666666667</v>
      </c>
      <c r="F420" s="4">
        <v>-0.1456666666666667</v>
      </c>
      <c r="G420" s="4">
        <v>1.3366964544425242</v>
      </c>
    </row>
    <row r="421" spans="1:7" ht="11.25">
      <c r="A421" s="22" t="s">
        <v>2</v>
      </c>
      <c r="B421" s="5">
        <v>99</v>
      </c>
      <c r="C421" s="2">
        <f t="shared" si="35"/>
        <v>270</v>
      </c>
      <c r="D421" s="4">
        <f t="shared" si="36"/>
        <v>2.7567567567567566</v>
      </c>
      <c r="E421" s="4">
        <v>-0.3566666666666667</v>
      </c>
      <c r="F421" s="4">
        <v>-0.0596666666666667</v>
      </c>
      <c r="G421" s="4">
        <v>1.355220356358227</v>
      </c>
    </row>
    <row r="422" spans="1:7" ht="11.25">
      <c r="A422" s="22" t="s">
        <v>2</v>
      </c>
      <c r="B422" s="5">
        <v>100</v>
      </c>
      <c r="C422" s="2">
        <f t="shared" si="35"/>
        <v>269</v>
      </c>
      <c r="D422" s="4">
        <f t="shared" si="36"/>
        <v>2.77027027027027</v>
      </c>
      <c r="E422" s="4">
        <v>-0.3946666666666667</v>
      </c>
      <c r="F422" s="4">
        <v>-0.08266666666666671</v>
      </c>
      <c r="G422" s="4">
        <v>1.3358309438759401</v>
      </c>
    </row>
    <row r="423" spans="1:7" ht="11.25">
      <c r="A423" s="22" t="s">
        <v>2</v>
      </c>
      <c r="B423" s="5">
        <v>101</v>
      </c>
      <c r="C423" s="2">
        <f t="shared" si="35"/>
        <v>268</v>
      </c>
      <c r="D423" s="4">
        <f t="shared" si="36"/>
        <v>2.7837837837837838</v>
      </c>
      <c r="E423" s="4">
        <v>-0.3856666666666667</v>
      </c>
      <c r="F423" s="4">
        <v>0.015333333333333296</v>
      </c>
      <c r="G423" s="4">
        <v>1.2681146395939316</v>
      </c>
    </row>
    <row r="424" spans="1:7" ht="11.25">
      <c r="A424" s="22" t="s">
        <v>2</v>
      </c>
      <c r="B424" s="5">
        <v>102</v>
      </c>
      <c r="C424" s="2">
        <f t="shared" si="35"/>
        <v>267</v>
      </c>
      <c r="D424" s="4">
        <f t="shared" si="36"/>
        <v>2.7972972972972974</v>
      </c>
      <c r="E424" s="4">
        <v>-0.3656666666666667</v>
      </c>
      <c r="F424" s="4">
        <v>-0.014666666666666703</v>
      </c>
      <c r="G424" s="4">
        <v>1.2890920645617685</v>
      </c>
    </row>
    <row r="425" spans="1:7" ht="11.25">
      <c r="A425" s="22" t="s">
        <v>2</v>
      </c>
      <c r="B425" s="5">
        <v>103</v>
      </c>
      <c r="C425" s="2">
        <f t="shared" si="35"/>
        <v>266</v>
      </c>
      <c r="D425" s="4">
        <f t="shared" si="36"/>
        <v>2.810810810810811</v>
      </c>
      <c r="E425" s="4">
        <v>-0.3626666666666667</v>
      </c>
      <c r="F425" s="4">
        <v>0.1843333333333333</v>
      </c>
      <c r="G425" s="4">
        <v>1.2230852341115006</v>
      </c>
    </row>
    <row r="426" spans="1:7" ht="11.25">
      <c r="A426" s="22" t="s">
        <v>2</v>
      </c>
      <c r="B426" s="5">
        <v>104</v>
      </c>
      <c r="C426" s="2">
        <f t="shared" si="35"/>
        <v>265</v>
      </c>
      <c r="D426" s="4">
        <f t="shared" si="36"/>
        <v>2.8243243243243246</v>
      </c>
      <c r="E426" s="4">
        <v>-0.2726666666666667</v>
      </c>
      <c r="F426" s="4">
        <v>0.3853333333333333</v>
      </c>
      <c r="G426" s="4">
        <v>1.1415207891060546</v>
      </c>
    </row>
    <row r="427" spans="1:7" ht="11.25">
      <c r="A427" s="22" t="s">
        <v>2</v>
      </c>
      <c r="B427" s="5">
        <v>105</v>
      </c>
      <c r="C427" s="2">
        <f t="shared" si="35"/>
        <v>264</v>
      </c>
      <c r="D427" s="4">
        <f t="shared" si="36"/>
        <v>2.8378378378378377</v>
      </c>
      <c r="E427" s="4">
        <v>-0.1386666666666667</v>
      </c>
      <c r="F427" s="4">
        <v>0.43833333333333324</v>
      </c>
      <c r="G427" s="4">
        <v>1.115944905771631</v>
      </c>
    </row>
    <row r="428" spans="1:7" ht="11.25">
      <c r="A428" s="22" t="s">
        <v>2</v>
      </c>
      <c r="B428" s="5">
        <v>106</v>
      </c>
      <c r="C428" s="2">
        <f t="shared" si="35"/>
        <v>263</v>
      </c>
      <c r="D428" s="4">
        <f t="shared" si="36"/>
        <v>2.8513513513513513</v>
      </c>
      <c r="E428" s="4">
        <v>0.05433333333333332</v>
      </c>
      <c r="F428" s="4">
        <v>0.5813333333333333</v>
      </c>
      <c r="G428" s="4">
        <v>1.0979912436053791</v>
      </c>
    </row>
    <row r="429" spans="1:7" ht="11.25">
      <c r="A429" s="22" t="s">
        <v>2</v>
      </c>
      <c r="B429" s="5">
        <v>107</v>
      </c>
      <c r="C429" s="2">
        <f t="shared" si="35"/>
        <v>262</v>
      </c>
      <c r="D429" s="4">
        <f t="shared" si="36"/>
        <v>2.864864864864865</v>
      </c>
      <c r="E429" s="4">
        <v>0.1993333333333333</v>
      </c>
      <c r="F429" s="4">
        <v>0.6013333333333333</v>
      </c>
      <c r="G429" s="4">
        <v>1.0448662786212852</v>
      </c>
    </row>
    <row r="430" spans="1:7" ht="11.25">
      <c r="A430" s="22" t="s">
        <v>2</v>
      </c>
      <c r="B430" s="5">
        <v>108</v>
      </c>
      <c r="C430" s="2">
        <f t="shared" si="35"/>
        <v>261</v>
      </c>
      <c r="D430" s="4">
        <f t="shared" si="36"/>
        <v>2.8783783783783785</v>
      </c>
      <c r="E430" s="4">
        <v>0.3083333333333333</v>
      </c>
      <c r="F430" s="4">
        <v>0.6263333333333333</v>
      </c>
      <c r="G430" s="4">
        <v>1.0437845854059158</v>
      </c>
    </row>
    <row r="431" spans="1:7" ht="11.25">
      <c r="A431" s="22" t="s">
        <v>2</v>
      </c>
      <c r="B431" s="5">
        <v>109</v>
      </c>
      <c r="C431" s="2">
        <f t="shared" si="35"/>
        <v>260</v>
      </c>
      <c r="D431" s="4">
        <f t="shared" si="36"/>
        <v>2.891891891891892</v>
      </c>
      <c r="E431" s="4">
        <v>0.1826666666666667</v>
      </c>
      <c r="F431" s="4">
        <v>0.38416666666666666</v>
      </c>
      <c r="G431" s="4">
        <v>1.0670232124854881</v>
      </c>
    </row>
    <row r="432" spans="1:7" ht="11.25">
      <c r="A432" s="22" t="s">
        <v>2</v>
      </c>
      <c r="B432" s="5">
        <v>110</v>
      </c>
      <c r="C432" s="2">
        <f t="shared" si="35"/>
        <v>259</v>
      </c>
      <c r="D432" s="4">
        <f t="shared" si="36"/>
        <v>2.9054054054054053</v>
      </c>
      <c r="E432" s="4">
        <v>0.14008333333333334</v>
      </c>
      <c r="F432" s="4">
        <v>0.5735833333333332</v>
      </c>
      <c r="G432" s="4">
        <v>1.0869624803162448</v>
      </c>
    </row>
    <row r="433" spans="1:7" ht="11.25">
      <c r="A433" s="22" t="s">
        <v>2</v>
      </c>
      <c r="B433" s="5">
        <v>110.5</v>
      </c>
      <c r="C433" s="2">
        <f t="shared" si="35"/>
        <v>258.5</v>
      </c>
      <c r="D433" s="4">
        <f t="shared" si="36"/>
        <v>2.9121621621621623</v>
      </c>
      <c r="E433" s="4">
        <v>0.09966666666666668</v>
      </c>
      <c r="F433" s="4">
        <v>0.37616666666666665</v>
      </c>
      <c r="G433" s="4">
        <v>1.1499590572276</v>
      </c>
    </row>
    <row r="434" spans="1:7" ht="11.25">
      <c r="A434" s="22" t="s">
        <v>2</v>
      </c>
      <c r="B434" s="5">
        <v>111</v>
      </c>
      <c r="C434" s="2">
        <f t="shared" si="35"/>
        <v>258</v>
      </c>
      <c r="D434" s="4">
        <f t="shared" si="36"/>
        <v>2.918918918918919</v>
      </c>
      <c r="E434" s="4">
        <v>0.1136666666666667</v>
      </c>
      <c r="F434" s="4">
        <v>0.33416666666666667</v>
      </c>
      <c r="G434" s="4">
        <v>1.0864642590162967</v>
      </c>
    </row>
    <row r="435" spans="1:7" ht="11.25">
      <c r="A435" s="22" t="s">
        <v>2</v>
      </c>
      <c r="B435" s="5">
        <v>112</v>
      </c>
      <c r="C435" s="2">
        <f t="shared" si="35"/>
        <v>257</v>
      </c>
      <c r="D435" s="4">
        <f t="shared" si="36"/>
        <v>2.9324324324324325</v>
      </c>
      <c r="E435" s="4">
        <v>0.3666666666666667</v>
      </c>
      <c r="F435" s="4">
        <v>0.48316666666666663</v>
      </c>
      <c r="G435" s="4">
        <v>1.1405565140043243</v>
      </c>
    </row>
    <row r="436" spans="1:7" ht="11.25">
      <c r="A436" s="22" t="s">
        <v>2</v>
      </c>
      <c r="B436" s="5">
        <v>113</v>
      </c>
      <c r="C436" s="2">
        <f t="shared" si="35"/>
        <v>256</v>
      </c>
      <c r="D436" s="4">
        <f t="shared" si="36"/>
        <v>2.945945945945946</v>
      </c>
      <c r="E436" s="4">
        <v>0.3246666666666667</v>
      </c>
      <c r="F436" s="4">
        <v>0.4031666666666667</v>
      </c>
      <c r="G436" s="4">
        <v>1.0865795137143726</v>
      </c>
    </row>
    <row r="437" spans="1:7" ht="11.25">
      <c r="A437" s="22" t="s">
        <v>2</v>
      </c>
      <c r="B437" s="5">
        <v>114</v>
      </c>
      <c r="C437" s="2">
        <f t="shared" si="35"/>
        <v>255</v>
      </c>
      <c r="D437" s="4">
        <f t="shared" si="36"/>
        <v>2.9594594594594597</v>
      </c>
      <c r="E437" s="4">
        <v>0.21766666666666667</v>
      </c>
      <c r="F437" s="4">
        <v>0.37716666666666665</v>
      </c>
      <c r="G437" s="4">
        <v>1.1039023502182663</v>
      </c>
    </row>
    <row r="438" spans="1:7" ht="11.25">
      <c r="A438" s="22" t="s">
        <v>2</v>
      </c>
      <c r="B438" s="5">
        <v>115</v>
      </c>
      <c r="C438" s="2">
        <f t="shared" si="35"/>
        <v>254</v>
      </c>
      <c r="D438" s="4">
        <f t="shared" si="36"/>
        <v>2.972972972972973</v>
      </c>
      <c r="E438" s="4">
        <v>0.4031666666666667</v>
      </c>
      <c r="F438" s="4">
        <v>0.6951666666666666</v>
      </c>
      <c r="G438" s="4">
        <v>1.0993032644189753</v>
      </c>
    </row>
    <row r="439" spans="1:7" ht="11.25">
      <c r="A439" s="22" t="s">
        <v>2</v>
      </c>
      <c r="B439" s="5">
        <v>116</v>
      </c>
      <c r="C439" s="2">
        <f t="shared" si="35"/>
        <v>253</v>
      </c>
      <c r="D439" s="4">
        <f t="shared" si="36"/>
        <v>2.9864864864864864</v>
      </c>
      <c r="E439" s="4">
        <v>0.6956666666666667</v>
      </c>
      <c r="F439" s="4">
        <v>0.7781666666666667</v>
      </c>
      <c r="G439" s="4">
        <v>1.0674652087300827</v>
      </c>
    </row>
    <row r="440" spans="1:7" ht="11.25">
      <c r="A440" s="22" t="s">
        <v>2</v>
      </c>
      <c r="B440" s="5">
        <v>117</v>
      </c>
      <c r="C440" s="2">
        <f t="shared" si="35"/>
        <v>252</v>
      </c>
      <c r="D440" s="4">
        <v>3</v>
      </c>
      <c r="E440" s="4">
        <v>0.9876666666666667</v>
      </c>
      <c r="F440" s="4">
        <v>0.8721666666666666</v>
      </c>
      <c r="G440" s="4">
        <v>0.9941444263197778</v>
      </c>
    </row>
    <row r="441" spans="1:7" ht="11.25">
      <c r="A441" s="22" t="s">
        <v>2</v>
      </c>
      <c r="B441" s="5">
        <v>118</v>
      </c>
      <c r="C441" s="2">
        <f t="shared" si="35"/>
        <v>251</v>
      </c>
      <c r="E441" s="4">
        <v>1.0326666666666666</v>
      </c>
      <c r="F441" s="4">
        <v>0.8191666666666667</v>
      </c>
      <c r="G441" s="4">
        <v>1.0012767823210222</v>
      </c>
    </row>
    <row r="442" spans="1:7" ht="11.25">
      <c r="A442" s="22" t="s">
        <v>2</v>
      </c>
      <c r="B442" s="5">
        <v>119</v>
      </c>
      <c r="C442" s="2">
        <f t="shared" si="35"/>
        <v>250</v>
      </c>
      <c r="E442" s="4">
        <v>1.0436666666666667</v>
      </c>
      <c r="F442" s="4">
        <v>0.7321666666666666</v>
      </c>
      <c r="G442" s="4">
        <v>0.984537652784575</v>
      </c>
    </row>
    <row r="443" spans="1:7" ht="11.25">
      <c r="A443" s="22" t="s">
        <v>2</v>
      </c>
      <c r="B443" s="5">
        <v>120</v>
      </c>
      <c r="C443" s="2">
        <f t="shared" si="35"/>
        <v>249</v>
      </c>
      <c r="E443" s="4">
        <v>1.0210000000000001</v>
      </c>
      <c r="F443" s="4">
        <v>0.7713333333333333</v>
      </c>
      <c r="G443" s="4">
        <v>0.9894040370201574</v>
      </c>
    </row>
    <row r="444" spans="1:7" ht="11.25">
      <c r="A444" s="22" t="s">
        <v>2</v>
      </c>
      <c r="B444" s="5">
        <v>121</v>
      </c>
      <c r="C444" s="2">
        <f t="shared" si="35"/>
        <v>248</v>
      </c>
      <c r="E444" s="4">
        <v>1.2026249999999998</v>
      </c>
      <c r="F444" s="4">
        <v>0.8123750000000001</v>
      </c>
      <c r="G444" s="4">
        <v>1.0273511422452282</v>
      </c>
    </row>
    <row r="445" spans="1:7" ht="11.25">
      <c r="A445" s="22" t="s">
        <v>2</v>
      </c>
      <c r="B445" s="5">
        <v>122</v>
      </c>
      <c r="C445" s="2">
        <f t="shared" si="35"/>
        <v>247</v>
      </c>
      <c r="E445" s="4">
        <v>1.008</v>
      </c>
      <c r="F445" s="4">
        <v>0.6943333333333334</v>
      </c>
      <c r="G445" s="4">
        <v>0.9975006566863631</v>
      </c>
    </row>
    <row r="446" spans="1:7" ht="11.25">
      <c r="A446" s="22" t="s">
        <v>2</v>
      </c>
      <c r="B446" s="5">
        <v>123</v>
      </c>
      <c r="C446" s="2">
        <f t="shared" si="35"/>
        <v>246</v>
      </c>
      <c r="E446" s="4">
        <v>0.89</v>
      </c>
      <c r="F446" s="4">
        <v>0.6293333333333333</v>
      </c>
      <c r="G446" s="4">
        <v>1.1410511206531708</v>
      </c>
    </row>
    <row r="447" spans="1:7" ht="11.25">
      <c r="A447" s="22" t="s">
        <v>2</v>
      </c>
      <c r="B447" s="5">
        <v>124</v>
      </c>
      <c r="C447" s="2">
        <f t="shared" si="35"/>
        <v>245</v>
      </c>
      <c r="E447" s="4">
        <v>0.786</v>
      </c>
      <c r="F447" s="4">
        <v>0.5193333333333333</v>
      </c>
      <c r="G447" s="4">
        <v>1.1501311180985478</v>
      </c>
    </row>
    <row r="448" spans="1:7" ht="11.25">
      <c r="A448" s="22" t="s">
        <v>2</v>
      </c>
      <c r="B448" s="5">
        <v>125</v>
      </c>
      <c r="C448" s="2">
        <f t="shared" si="35"/>
        <v>244</v>
      </c>
      <c r="E448" s="4">
        <v>0.6795</v>
      </c>
      <c r="F448" s="4">
        <v>0.6098333333333333</v>
      </c>
      <c r="G448" s="4">
        <v>1.081571931387996</v>
      </c>
    </row>
    <row r="449" spans="1:7" ht="11.25">
      <c r="A449" s="22" t="s">
        <v>2</v>
      </c>
      <c r="B449" s="5">
        <v>126</v>
      </c>
      <c r="C449" s="2">
        <f t="shared" si="35"/>
        <v>243</v>
      </c>
      <c r="E449" s="4">
        <v>0.6080000000000001</v>
      </c>
      <c r="F449" s="4">
        <v>0.42733333333333334</v>
      </c>
      <c r="G449" s="4">
        <v>1.0468199933201776</v>
      </c>
    </row>
    <row r="450" spans="1:7" ht="11.25">
      <c r="A450" s="22" t="s">
        <v>2</v>
      </c>
      <c r="B450" s="5">
        <v>127</v>
      </c>
      <c r="C450" s="2">
        <f t="shared" si="35"/>
        <v>242</v>
      </c>
      <c r="E450" s="4">
        <v>0.7371428571428571</v>
      </c>
      <c r="F450" s="4">
        <v>0.3251428571428572</v>
      </c>
      <c r="G450" s="4">
        <v>1.0061137320128184</v>
      </c>
    </row>
    <row r="451" spans="1:7" ht="11.25">
      <c r="A451" s="22" t="s">
        <v>2</v>
      </c>
      <c r="B451" s="5">
        <v>128</v>
      </c>
      <c r="C451" s="2">
        <f aca="true" t="shared" si="37" ref="C451:C514">369-B451</f>
        <v>241</v>
      </c>
      <c r="E451" s="4">
        <v>1.120142857142857</v>
      </c>
      <c r="F451" s="4">
        <v>0.20714285714285716</v>
      </c>
      <c r="G451" s="4">
        <v>1.074369892698848</v>
      </c>
    </row>
    <row r="452" spans="1:7" ht="11.25">
      <c r="A452" s="22" t="s">
        <v>2</v>
      </c>
      <c r="B452" s="5">
        <v>129</v>
      </c>
      <c r="C452" s="2">
        <f t="shared" si="37"/>
        <v>240</v>
      </c>
      <c r="E452" s="4">
        <v>1.3691428571428572</v>
      </c>
      <c r="F452" s="4">
        <v>0.06814285714285716</v>
      </c>
      <c r="G452" s="4">
        <v>0.9875183582047891</v>
      </c>
    </row>
    <row r="453" spans="1:7" ht="11.25">
      <c r="A453" s="22" t="s">
        <v>2</v>
      </c>
      <c r="B453" s="5">
        <v>130</v>
      </c>
      <c r="C453" s="2">
        <f t="shared" si="37"/>
        <v>239</v>
      </c>
      <c r="E453" s="4">
        <v>1.4361428571428572</v>
      </c>
      <c r="F453" s="4">
        <v>0.20364285714285718</v>
      </c>
      <c r="G453" s="4">
        <v>0.9928878562834778</v>
      </c>
    </row>
    <row r="454" spans="1:7" ht="11.25">
      <c r="A454" s="22" t="s">
        <v>2</v>
      </c>
      <c r="B454" s="5">
        <v>131</v>
      </c>
      <c r="C454" s="2">
        <f t="shared" si="37"/>
        <v>238</v>
      </c>
      <c r="E454" s="4">
        <v>1.346142857142857</v>
      </c>
      <c r="F454" s="4">
        <v>-0.0058571428571428386</v>
      </c>
      <c r="G454" s="4">
        <v>1.0162911172990925</v>
      </c>
    </row>
    <row r="455" spans="1:7" ht="11.25">
      <c r="A455" s="22" t="s">
        <v>2</v>
      </c>
      <c r="B455" s="5">
        <v>132</v>
      </c>
      <c r="C455" s="2">
        <f t="shared" si="37"/>
        <v>237</v>
      </c>
      <c r="E455" s="4">
        <v>0.911142857142857</v>
      </c>
      <c r="F455" s="4">
        <v>-0.06785714285714284</v>
      </c>
      <c r="G455" s="4">
        <v>1.0462812812227076</v>
      </c>
    </row>
    <row r="456" spans="1:7" ht="11.25">
      <c r="A456" s="22" t="s">
        <v>2</v>
      </c>
      <c r="B456" s="5">
        <v>133</v>
      </c>
      <c r="C456" s="2">
        <f t="shared" si="37"/>
        <v>236</v>
      </c>
      <c r="E456" s="4">
        <v>0.7081428571428572</v>
      </c>
      <c r="F456" s="4">
        <v>-0.01685714285714285</v>
      </c>
      <c r="G456" s="4">
        <v>1.1174974219555023</v>
      </c>
    </row>
    <row r="457" spans="1:7" ht="11.25">
      <c r="A457" s="22" t="s">
        <v>2</v>
      </c>
      <c r="B457" s="5">
        <v>134</v>
      </c>
      <c r="C457" s="2">
        <f t="shared" si="37"/>
        <v>235</v>
      </c>
      <c r="E457" s="4">
        <v>0.8961428571428571</v>
      </c>
      <c r="F457" s="4">
        <v>-0.0008571428571428341</v>
      </c>
      <c r="G457" s="4">
        <v>1.1584742110530952</v>
      </c>
    </row>
    <row r="458" spans="1:7" ht="11.25">
      <c r="A458" s="22" t="s">
        <v>2</v>
      </c>
      <c r="B458" s="5">
        <v>135</v>
      </c>
      <c r="C458" s="2">
        <f t="shared" si="37"/>
        <v>234</v>
      </c>
      <c r="E458" s="4">
        <v>1.1961428571428572</v>
      </c>
      <c r="F458" s="4">
        <v>-0.039857142857142855</v>
      </c>
      <c r="G458" s="4">
        <v>1.1693225433715448</v>
      </c>
    </row>
    <row r="459" spans="1:7" ht="11.25">
      <c r="A459" s="22" t="s">
        <v>2</v>
      </c>
      <c r="B459" s="5">
        <v>136</v>
      </c>
      <c r="C459" s="2">
        <f t="shared" si="37"/>
        <v>233</v>
      </c>
      <c r="E459" s="4">
        <v>1.3611428571428572</v>
      </c>
      <c r="F459" s="4">
        <v>-0.11785714285714283</v>
      </c>
      <c r="G459" s="4">
        <v>1.1645254323958387</v>
      </c>
    </row>
    <row r="460" spans="1:7" ht="11.25">
      <c r="A460" s="22" t="s">
        <v>2</v>
      </c>
      <c r="B460" s="5">
        <v>137</v>
      </c>
      <c r="C460" s="2">
        <f t="shared" si="37"/>
        <v>232</v>
      </c>
      <c r="D460" s="8"/>
      <c r="E460" s="4">
        <v>1.2781428571428572</v>
      </c>
      <c r="F460" s="4">
        <v>-0.06185714285714283</v>
      </c>
      <c r="G460" s="4">
        <v>1.0968811524087236</v>
      </c>
    </row>
    <row r="461" spans="1:7" ht="11.25">
      <c r="A461" s="22" t="s">
        <v>2</v>
      </c>
      <c r="B461" s="5">
        <v>138</v>
      </c>
      <c r="C461" s="2">
        <f t="shared" si="37"/>
        <v>231</v>
      </c>
      <c r="E461" s="4">
        <v>1.185142857142857</v>
      </c>
      <c r="F461" s="4">
        <v>-0.23785714285714282</v>
      </c>
      <c r="G461" s="4">
        <v>1.1228820378010076</v>
      </c>
    </row>
    <row r="462" spans="1:7" ht="11.25">
      <c r="A462" s="22" t="s">
        <v>2</v>
      </c>
      <c r="B462" s="5">
        <v>139</v>
      </c>
      <c r="C462" s="2">
        <f t="shared" si="37"/>
        <v>230</v>
      </c>
      <c r="E462" s="4">
        <v>1.3571428571428572</v>
      </c>
      <c r="F462" s="4">
        <v>-0.05885714285714283</v>
      </c>
      <c r="G462" s="4">
        <v>1.1392048603895801</v>
      </c>
    </row>
    <row r="463" spans="1:7" ht="11.25">
      <c r="A463" s="22" t="s">
        <v>2</v>
      </c>
      <c r="B463" s="5">
        <v>140</v>
      </c>
      <c r="C463" s="2">
        <f t="shared" si="37"/>
        <v>229</v>
      </c>
      <c r="E463" s="4">
        <v>0.9135714285714286</v>
      </c>
      <c r="F463" s="4">
        <v>-0.40226190476190476</v>
      </c>
      <c r="G463" s="4">
        <v>1.2860000596886907</v>
      </c>
    </row>
    <row r="464" spans="1:7" ht="11.25">
      <c r="A464" s="22" t="s">
        <v>2</v>
      </c>
      <c r="B464" s="5">
        <v>141</v>
      </c>
      <c r="C464" s="2">
        <f t="shared" si="37"/>
        <v>228</v>
      </c>
      <c r="E464" s="4">
        <v>0.9630000000000001</v>
      </c>
      <c r="F464" s="4">
        <v>-0.5066666666666667</v>
      </c>
      <c r="G464" s="4">
        <v>1.1795552934360323</v>
      </c>
    </row>
    <row r="465" spans="1:7" ht="11.25">
      <c r="A465" s="22" t="s">
        <v>2</v>
      </c>
      <c r="B465" s="5">
        <v>142</v>
      </c>
      <c r="C465" s="2">
        <f t="shared" si="37"/>
        <v>227</v>
      </c>
      <c r="E465" s="4">
        <v>1.0010000000000001</v>
      </c>
      <c r="F465" s="4">
        <v>-0.5046666666666667</v>
      </c>
      <c r="G465" s="4">
        <v>1.1907350661842895</v>
      </c>
    </row>
    <row r="466" spans="1:7" ht="11.25">
      <c r="A466" s="22" t="s">
        <v>2</v>
      </c>
      <c r="B466" s="5">
        <v>143</v>
      </c>
      <c r="C466" s="2">
        <f t="shared" si="37"/>
        <v>226</v>
      </c>
      <c r="E466" s="4">
        <v>1.139</v>
      </c>
      <c r="F466" s="4">
        <v>-0.4116666666666666</v>
      </c>
      <c r="G466" s="4">
        <v>1.2027234136125042</v>
      </c>
    </row>
    <row r="467" spans="1:7" ht="11.25">
      <c r="A467" s="22" t="s">
        <v>2</v>
      </c>
      <c r="B467" s="5">
        <v>144</v>
      </c>
      <c r="C467" s="2">
        <f t="shared" si="37"/>
        <v>225</v>
      </c>
      <c r="E467" s="4">
        <v>1.085</v>
      </c>
      <c r="F467" s="4">
        <v>-0.4746666666666667</v>
      </c>
      <c r="G467" s="4">
        <v>1.1690940932767218</v>
      </c>
    </row>
    <row r="468" spans="1:7" ht="11.25">
      <c r="A468" s="22" t="s">
        <v>2</v>
      </c>
      <c r="B468" s="5">
        <v>145</v>
      </c>
      <c r="C468" s="2">
        <f t="shared" si="37"/>
        <v>224</v>
      </c>
      <c r="E468" s="4">
        <v>0.7569999999999999</v>
      </c>
      <c r="F468" s="4">
        <v>-0.4816666666666667</v>
      </c>
      <c r="G468" s="4">
        <v>1.3112982758805745</v>
      </c>
    </row>
    <row r="469" spans="1:7" ht="11.25">
      <c r="A469" s="22" t="s">
        <v>2</v>
      </c>
      <c r="B469" s="5">
        <v>146</v>
      </c>
      <c r="C469" s="2">
        <f t="shared" si="37"/>
        <v>223</v>
      </c>
      <c r="E469" s="4">
        <v>0.5860000000000001</v>
      </c>
      <c r="F469" s="4">
        <v>-0.4916666666666667</v>
      </c>
      <c r="G469" s="4">
        <v>1.3343609927793751</v>
      </c>
    </row>
    <row r="470" spans="1:7" ht="11.25">
      <c r="A470" s="22" t="s">
        <v>2</v>
      </c>
      <c r="B470" s="5">
        <v>147</v>
      </c>
      <c r="C470" s="2">
        <f t="shared" si="37"/>
        <v>222</v>
      </c>
      <c r="E470" s="4">
        <v>0.5532</v>
      </c>
      <c r="F470" s="4">
        <v>-0.5436</v>
      </c>
      <c r="G470" s="4">
        <v>1.4120014718480935</v>
      </c>
    </row>
    <row r="471" spans="1:7" ht="11.25">
      <c r="A471" s="22" t="s">
        <v>2</v>
      </c>
      <c r="B471" s="5">
        <v>148</v>
      </c>
      <c r="C471" s="2">
        <f t="shared" si="37"/>
        <v>221</v>
      </c>
      <c r="E471" s="4">
        <v>0.8662</v>
      </c>
      <c r="F471" s="4">
        <v>-0.7206</v>
      </c>
      <c r="G471" s="4">
        <v>1.3994313469167416</v>
      </c>
    </row>
    <row r="472" spans="1:7" ht="11.25">
      <c r="A472" s="22" t="s">
        <v>2</v>
      </c>
      <c r="B472" s="5">
        <v>149</v>
      </c>
      <c r="C472" s="2">
        <f t="shared" si="37"/>
        <v>220</v>
      </c>
      <c r="E472" s="4">
        <v>1.0952000000000002</v>
      </c>
      <c r="F472" s="4">
        <v>-0.5786</v>
      </c>
      <c r="G472" s="4">
        <v>1.3978450271764173</v>
      </c>
    </row>
    <row r="473" spans="1:7" ht="11.25">
      <c r="A473" s="22" t="s">
        <v>2</v>
      </c>
      <c r="B473" s="5">
        <v>150</v>
      </c>
      <c r="C473" s="2">
        <f t="shared" si="37"/>
        <v>219</v>
      </c>
      <c r="E473" s="4">
        <v>1.0202000000000002</v>
      </c>
      <c r="F473" s="4">
        <v>-0.6111</v>
      </c>
      <c r="G473" s="4">
        <v>1.3904957108414058</v>
      </c>
    </row>
    <row r="474" spans="1:7" ht="11.25">
      <c r="A474" s="22" t="s">
        <v>2</v>
      </c>
      <c r="B474" s="5">
        <v>152</v>
      </c>
      <c r="C474" s="2">
        <f t="shared" si="37"/>
        <v>217</v>
      </c>
      <c r="E474" s="4">
        <v>0.74475</v>
      </c>
      <c r="F474" s="4">
        <v>-0.71175</v>
      </c>
      <c r="G474" s="18">
        <v>1.4053417067420824</v>
      </c>
    </row>
    <row r="475" spans="1:7" ht="11.25">
      <c r="A475" s="22" t="s">
        <v>2</v>
      </c>
      <c r="B475" s="5">
        <v>154</v>
      </c>
      <c r="C475" s="2">
        <f t="shared" si="37"/>
        <v>215</v>
      </c>
      <c r="E475" s="4">
        <v>1.1091666666666666</v>
      </c>
      <c r="F475" s="4">
        <v>-0.649</v>
      </c>
      <c r="G475" s="18">
        <v>1.285264944630152</v>
      </c>
    </row>
    <row r="476" spans="1:7" ht="11.25">
      <c r="A476" s="22" t="s">
        <v>2</v>
      </c>
      <c r="B476" s="5">
        <v>156</v>
      </c>
      <c r="C476" s="2">
        <f t="shared" si="37"/>
        <v>213</v>
      </c>
      <c r="E476" s="4">
        <v>0.9731666666666667</v>
      </c>
      <c r="F476" s="4">
        <v>-0.6</v>
      </c>
      <c r="G476" s="18">
        <v>1.376255590966105</v>
      </c>
    </row>
    <row r="477" spans="1:7" ht="11.25">
      <c r="A477" s="22" t="s">
        <v>2</v>
      </c>
      <c r="B477" s="5">
        <v>158</v>
      </c>
      <c r="C477" s="2">
        <f t="shared" si="37"/>
        <v>211</v>
      </c>
      <c r="E477" s="4">
        <v>1.1471666666666667</v>
      </c>
      <c r="F477" s="4">
        <v>-0.847</v>
      </c>
      <c r="G477" s="18">
        <v>1.315411108986183</v>
      </c>
    </row>
    <row r="478" spans="1:7" ht="11.25">
      <c r="A478" s="22" t="s">
        <v>2</v>
      </c>
      <c r="B478" s="5">
        <v>160</v>
      </c>
      <c r="C478" s="2">
        <f t="shared" si="37"/>
        <v>209</v>
      </c>
      <c r="E478" s="4">
        <v>1.1101666666666667</v>
      </c>
      <c r="F478" s="4">
        <v>-0.7415</v>
      </c>
      <c r="G478" s="18">
        <v>1.3456080971929736</v>
      </c>
    </row>
    <row r="479" spans="1:7" ht="11.25">
      <c r="A479" s="22" t="s">
        <v>2</v>
      </c>
      <c r="B479" s="5">
        <v>162</v>
      </c>
      <c r="C479" s="2">
        <f t="shared" si="37"/>
        <v>207</v>
      </c>
      <c r="E479" s="4">
        <v>0.7541666666666667</v>
      </c>
      <c r="F479" s="4">
        <v>-0.818</v>
      </c>
      <c r="G479" s="18">
        <v>1.4048268634924057</v>
      </c>
    </row>
    <row r="480" spans="1:7" ht="11.25">
      <c r="A480" s="22" t="s">
        <v>2</v>
      </c>
      <c r="B480" s="5">
        <v>164</v>
      </c>
      <c r="C480" s="2">
        <f t="shared" si="37"/>
        <v>205</v>
      </c>
      <c r="E480" s="4">
        <v>0.7471666666666668</v>
      </c>
      <c r="F480" s="4">
        <v>-0.843</v>
      </c>
      <c r="G480" s="18">
        <v>1.4728448794480313</v>
      </c>
    </row>
    <row r="481" spans="1:7" ht="11.25">
      <c r="A481" s="22" t="s">
        <v>2</v>
      </c>
      <c r="B481" s="5">
        <v>166</v>
      </c>
      <c r="C481" s="2">
        <f t="shared" si="37"/>
        <v>203</v>
      </c>
      <c r="E481" s="4">
        <v>0.6851666666666667</v>
      </c>
      <c r="F481" s="4">
        <v>-0.933</v>
      </c>
      <c r="G481" s="18">
        <v>1.460622066531559</v>
      </c>
    </row>
    <row r="482" spans="1:7" ht="11.25">
      <c r="A482" s="22" t="s">
        <v>2</v>
      </c>
      <c r="B482" s="5">
        <v>168</v>
      </c>
      <c r="C482" s="2">
        <f t="shared" si="37"/>
        <v>201</v>
      </c>
      <c r="E482" s="4">
        <v>0.9361666666666668</v>
      </c>
      <c r="F482" s="4">
        <v>-0.473</v>
      </c>
      <c r="G482" s="18">
        <v>1.228419263480807</v>
      </c>
    </row>
    <row r="483" spans="1:7" ht="11.25">
      <c r="A483" s="22" t="s">
        <v>2</v>
      </c>
      <c r="B483" s="5">
        <v>170</v>
      </c>
      <c r="C483" s="2">
        <f t="shared" si="37"/>
        <v>199</v>
      </c>
      <c r="E483" s="4">
        <v>1.0331666666666668</v>
      </c>
      <c r="F483" s="4">
        <v>-0.579</v>
      </c>
      <c r="G483" s="18">
        <v>1.2126319511977646</v>
      </c>
    </row>
    <row r="484" spans="1:7" ht="11.25">
      <c r="A484" s="22" t="s">
        <v>2</v>
      </c>
      <c r="B484" s="5">
        <v>172</v>
      </c>
      <c r="C484" s="2">
        <f t="shared" si="37"/>
        <v>197</v>
      </c>
      <c r="E484" s="4">
        <v>0.6391666666666667</v>
      </c>
      <c r="F484" s="4">
        <v>-0.611</v>
      </c>
      <c r="G484" s="18">
        <v>1.3222152758802237</v>
      </c>
    </row>
    <row r="485" spans="1:7" ht="11.25">
      <c r="A485" s="22" t="s">
        <v>2</v>
      </c>
      <c r="B485" s="5">
        <v>174</v>
      </c>
      <c r="C485" s="2">
        <f t="shared" si="37"/>
        <v>195</v>
      </c>
      <c r="E485" s="4">
        <v>0.5381666666666667</v>
      </c>
      <c r="F485" s="4">
        <v>-0.67</v>
      </c>
      <c r="G485" s="18">
        <v>1.4922669603191618</v>
      </c>
    </row>
    <row r="486" spans="1:7" ht="11.25">
      <c r="A486" s="22" t="s">
        <v>2</v>
      </c>
      <c r="B486" s="5">
        <v>176</v>
      </c>
      <c r="C486" s="2">
        <f t="shared" si="37"/>
        <v>193</v>
      </c>
      <c r="E486" s="4">
        <v>0.3871666666666667</v>
      </c>
      <c r="F486" s="4">
        <v>-0.617</v>
      </c>
      <c r="G486" s="18">
        <v>1.4209548392328077</v>
      </c>
    </row>
    <row r="487" spans="1:7" ht="11.25">
      <c r="A487" s="22" t="s">
        <v>2</v>
      </c>
      <c r="B487" s="5">
        <v>178</v>
      </c>
      <c r="C487" s="2">
        <f t="shared" si="37"/>
        <v>191</v>
      </c>
      <c r="E487" s="4">
        <v>0.4951666666666667</v>
      </c>
      <c r="F487" s="4">
        <v>-0.523</v>
      </c>
      <c r="G487" s="18">
        <v>1.4211185746326485</v>
      </c>
    </row>
    <row r="488" spans="1:7" ht="11.25">
      <c r="A488" s="22" t="s">
        <v>2</v>
      </c>
      <c r="B488" s="5">
        <v>180</v>
      </c>
      <c r="C488" s="2">
        <f t="shared" si="37"/>
        <v>189</v>
      </c>
      <c r="E488" s="4">
        <v>0.4120714285714285</v>
      </c>
      <c r="F488" s="4">
        <v>-0.6543571428571429</v>
      </c>
      <c r="G488" s="18">
        <v>1.539908113037941</v>
      </c>
    </row>
    <row r="489" spans="1:7" ht="11.25">
      <c r="A489" s="22" t="s">
        <v>2</v>
      </c>
      <c r="B489" s="5">
        <v>182</v>
      </c>
      <c r="C489" s="2">
        <f t="shared" si="37"/>
        <v>187</v>
      </c>
      <c r="E489" s="4">
        <v>0.4095714285714285</v>
      </c>
      <c r="F489" s="4">
        <v>-0.6818571428571429</v>
      </c>
      <c r="G489" s="18">
        <v>1.4443757451514037</v>
      </c>
    </row>
    <row r="490" spans="1:7" ht="11.25">
      <c r="A490" s="22" t="s">
        <v>2</v>
      </c>
      <c r="B490" s="5">
        <v>184</v>
      </c>
      <c r="C490" s="2">
        <f t="shared" si="37"/>
        <v>185</v>
      </c>
      <c r="E490" s="4">
        <v>0.8335714285714285</v>
      </c>
      <c r="F490" s="4">
        <v>-0.5928571428571429</v>
      </c>
      <c r="G490" s="18">
        <v>1.30437495134665</v>
      </c>
    </row>
    <row r="491" spans="1:7" ht="11.25">
      <c r="A491" s="22" t="s">
        <v>2</v>
      </c>
      <c r="B491" s="5">
        <v>186</v>
      </c>
      <c r="C491" s="2">
        <f t="shared" si="37"/>
        <v>183</v>
      </c>
      <c r="E491" s="4">
        <v>0.4625714285714285</v>
      </c>
      <c r="F491" s="4">
        <v>-0.6848571428571428</v>
      </c>
      <c r="G491" s="18">
        <v>1.3489031858541942</v>
      </c>
    </row>
    <row r="492" spans="1:7" ht="11.25">
      <c r="A492" s="22" t="s">
        <v>2</v>
      </c>
      <c r="B492" s="5">
        <v>188</v>
      </c>
      <c r="C492" s="2">
        <f t="shared" si="37"/>
        <v>181</v>
      </c>
      <c r="E492" s="4">
        <v>0.37157142857142855</v>
      </c>
      <c r="F492" s="4">
        <v>-0.8608571428571429</v>
      </c>
      <c r="G492" s="18">
        <v>1.3713025937524241</v>
      </c>
    </row>
    <row r="493" spans="1:7" ht="11.25">
      <c r="A493" s="22" t="s">
        <v>2</v>
      </c>
      <c r="B493" s="5">
        <v>190</v>
      </c>
      <c r="C493" s="2">
        <f t="shared" si="37"/>
        <v>179</v>
      </c>
      <c r="E493" s="4">
        <v>0.5010714285714286</v>
      </c>
      <c r="F493" s="4">
        <v>-0.8978571428571429</v>
      </c>
      <c r="G493" s="18">
        <v>1.3835444065620925</v>
      </c>
    </row>
    <row r="494" spans="1:7" ht="11.25">
      <c r="A494" s="22" t="s">
        <v>2</v>
      </c>
      <c r="B494" s="5">
        <v>192</v>
      </c>
      <c r="C494" s="2">
        <f t="shared" si="37"/>
        <v>177</v>
      </c>
      <c r="E494" s="4">
        <v>0.6755714285714285</v>
      </c>
      <c r="F494" s="4">
        <v>-0.5828571428571429</v>
      </c>
      <c r="G494" s="18">
        <v>1.228904705174699</v>
      </c>
    </row>
    <row r="495" spans="1:7" ht="11.25">
      <c r="A495" s="22" t="s">
        <v>2</v>
      </c>
      <c r="B495" s="5">
        <v>194</v>
      </c>
      <c r="C495" s="2">
        <f t="shared" si="37"/>
        <v>175</v>
      </c>
      <c r="E495" s="4">
        <v>0.7105714285714285</v>
      </c>
      <c r="F495" s="4">
        <v>-0.4918571428571429</v>
      </c>
      <c r="G495" s="18">
        <v>1.1900229366643007</v>
      </c>
    </row>
    <row r="496" spans="1:7" ht="11.25">
      <c r="A496" s="22" t="s">
        <v>2</v>
      </c>
      <c r="B496" s="5">
        <v>196</v>
      </c>
      <c r="C496" s="2">
        <f t="shared" si="37"/>
        <v>173</v>
      </c>
      <c r="E496" s="4">
        <v>0.7585714285714286</v>
      </c>
      <c r="F496" s="4">
        <v>-0.33685714285714285</v>
      </c>
      <c r="G496" s="18">
        <v>1.130994278909939</v>
      </c>
    </row>
    <row r="497" spans="1:7" ht="11.25">
      <c r="A497" s="22" t="s">
        <v>2</v>
      </c>
      <c r="B497" s="5">
        <v>198</v>
      </c>
      <c r="C497" s="2">
        <f t="shared" si="37"/>
        <v>171</v>
      </c>
      <c r="E497" s="4">
        <v>0.7835714285714285</v>
      </c>
      <c r="F497" s="4">
        <v>-0.5538571428571429</v>
      </c>
      <c r="G497" s="18">
        <v>1.151967058226564</v>
      </c>
    </row>
    <row r="498" spans="1:7" ht="11.25">
      <c r="A498" s="22" t="s">
        <v>2</v>
      </c>
      <c r="B498" s="5">
        <v>200</v>
      </c>
      <c r="C498" s="2">
        <f t="shared" si="37"/>
        <v>169</v>
      </c>
      <c r="E498" s="4">
        <v>1.0025714285714284</v>
      </c>
      <c r="F498" s="4">
        <v>-0.33785714285714286</v>
      </c>
      <c r="G498" s="18">
        <v>1.1310691724191744</v>
      </c>
    </row>
    <row r="499" spans="1:7" ht="11.25">
      <c r="A499" s="22" t="s">
        <v>2</v>
      </c>
      <c r="B499" s="5">
        <v>202</v>
      </c>
      <c r="C499" s="2">
        <f t="shared" si="37"/>
        <v>167</v>
      </c>
      <c r="E499" s="4">
        <v>1.0715714285714286</v>
      </c>
      <c r="F499" s="4">
        <v>0.053142857142857144</v>
      </c>
      <c r="G499" s="18">
        <v>1.1583392299263733</v>
      </c>
    </row>
    <row r="500" spans="1:7" ht="11.25">
      <c r="A500" s="22" t="s">
        <v>2</v>
      </c>
      <c r="B500" s="5">
        <v>204</v>
      </c>
      <c r="C500" s="2">
        <f t="shared" si="37"/>
        <v>165</v>
      </c>
      <c r="E500" s="4">
        <v>0.8585714285714284</v>
      </c>
      <c r="F500" s="4">
        <v>0.28314285714285714</v>
      </c>
      <c r="G500" s="18">
        <v>1.1136548210878847</v>
      </c>
    </row>
    <row r="501" spans="1:7" ht="11.25">
      <c r="A501" s="22" t="s">
        <v>2</v>
      </c>
      <c r="B501" s="5">
        <v>206</v>
      </c>
      <c r="C501" s="2">
        <f t="shared" si="37"/>
        <v>163</v>
      </c>
      <c r="E501" s="4">
        <v>1.0295714285714284</v>
      </c>
      <c r="F501" s="4">
        <v>0.41714285714285715</v>
      </c>
      <c r="G501" s="18">
        <v>1.1721812798886668</v>
      </c>
    </row>
    <row r="502" spans="1:7" ht="11.25">
      <c r="A502" s="22" t="s">
        <v>2</v>
      </c>
      <c r="B502" s="5">
        <v>208</v>
      </c>
      <c r="C502" s="2">
        <f t="shared" si="37"/>
        <v>161</v>
      </c>
      <c r="E502" s="4">
        <v>1.0515714285714286</v>
      </c>
      <c r="F502" s="4">
        <v>0.43214285714285716</v>
      </c>
      <c r="G502" s="18">
        <v>1.0497309141240863</v>
      </c>
    </row>
    <row r="503" spans="1:7" ht="11.25">
      <c r="A503" s="22" t="s">
        <v>2</v>
      </c>
      <c r="B503" s="5">
        <v>210</v>
      </c>
      <c r="C503" s="2">
        <f t="shared" si="37"/>
        <v>159</v>
      </c>
      <c r="E503" s="4">
        <v>0.9665714285714285</v>
      </c>
      <c r="F503" s="4">
        <v>0.48164285714285715</v>
      </c>
      <c r="G503" s="18">
        <v>1.0627567072926678</v>
      </c>
    </row>
    <row r="504" spans="1:7" ht="11.25">
      <c r="A504" s="22" t="s">
        <v>2</v>
      </c>
      <c r="B504" s="5">
        <v>212</v>
      </c>
      <c r="C504" s="2">
        <f t="shared" si="37"/>
        <v>157</v>
      </c>
      <c r="E504" s="4">
        <v>1.0265714285714287</v>
      </c>
      <c r="F504" s="4">
        <v>0.4981428571428571</v>
      </c>
      <c r="G504" s="18">
        <v>1.048895949439777</v>
      </c>
    </row>
    <row r="505" spans="1:7" ht="11.25">
      <c r="A505" s="22" t="s">
        <v>2</v>
      </c>
      <c r="B505" s="5">
        <v>214</v>
      </c>
      <c r="C505" s="2">
        <f t="shared" si="37"/>
        <v>155</v>
      </c>
      <c r="E505" s="4">
        <v>1.1215714285714284</v>
      </c>
      <c r="F505" s="4">
        <v>0.5441428571428572</v>
      </c>
      <c r="G505" s="18">
        <v>1.0331662985044272</v>
      </c>
    </row>
    <row r="506" spans="1:7" ht="11.25">
      <c r="A506" s="22" t="s">
        <v>2</v>
      </c>
      <c r="B506" s="5">
        <v>216</v>
      </c>
      <c r="C506" s="2">
        <f t="shared" si="37"/>
        <v>153</v>
      </c>
      <c r="E506" s="4">
        <v>1.2215714285714285</v>
      </c>
      <c r="F506" s="4">
        <v>0.6741428571428572</v>
      </c>
      <c r="G506" s="18">
        <v>0.9997071214763226</v>
      </c>
    </row>
    <row r="507" spans="1:7" ht="11.25">
      <c r="A507" s="22" t="s">
        <v>2</v>
      </c>
      <c r="B507" s="5">
        <v>218</v>
      </c>
      <c r="C507" s="2">
        <f t="shared" si="37"/>
        <v>151</v>
      </c>
      <c r="E507" s="4">
        <v>1.0177142857142858</v>
      </c>
      <c r="F507" s="4">
        <v>0.9111428571428571</v>
      </c>
      <c r="G507" s="18">
        <v>1.0233682058127471</v>
      </c>
    </row>
    <row r="508" spans="1:7" ht="11.25">
      <c r="A508" s="22" t="s">
        <v>2</v>
      </c>
      <c r="B508" s="5">
        <v>220</v>
      </c>
      <c r="C508" s="2">
        <f t="shared" si="37"/>
        <v>149</v>
      </c>
      <c r="E508" s="4">
        <v>1.0112142857142858</v>
      </c>
      <c r="F508" s="4">
        <v>0.8351428571428571</v>
      </c>
      <c r="G508" s="18">
        <v>1.0376815484788202</v>
      </c>
    </row>
    <row r="509" spans="1:7" ht="11.25">
      <c r="A509" s="22" t="s">
        <v>2</v>
      </c>
      <c r="B509" s="5">
        <v>222</v>
      </c>
      <c r="C509" s="2">
        <f t="shared" si="37"/>
        <v>147</v>
      </c>
      <c r="E509" s="4">
        <v>0.9407142857142858</v>
      </c>
      <c r="F509" s="4">
        <v>0.8141428571428571</v>
      </c>
      <c r="G509" s="18">
        <v>1.0369706363047433</v>
      </c>
    </row>
    <row r="510" spans="1:7" ht="11.25">
      <c r="A510" s="22" t="s">
        <v>2</v>
      </c>
      <c r="B510" s="5">
        <v>224</v>
      </c>
      <c r="C510" s="2">
        <f t="shared" si="37"/>
        <v>145</v>
      </c>
      <c r="E510" s="4">
        <v>0.8387142857142857</v>
      </c>
      <c r="F510" s="4">
        <v>0.7991428571428572</v>
      </c>
      <c r="G510" s="18">
        <v>1.0116349772930202</v>
      </c>
    </row>
    <row r="511" spans="1:7" ht="11.25">
      <c r="A511" s="22" t="s">
        <v>2</v>
      </c>
      <c r="B511" s="5">
        <v>226</v>
      </c>
      <c r="C511" s="2">
        <f t="shared" si="37"/>
        <v>143</v>
      </c>
      <c r="E511" s="4">
        <v>1.1187142857142858</v>
      </c>
      <c r="F511" s="4">
        <v>0.8511428571428571</v>
      </c>
      <c r="G511" s="18">
        <v>1.0623750980742859</v>
      </c>
    </row>
    <row r="512" spans="1:7" ht="11.25">
      <c r="A512" s="22" t="s">
        <v>2</v>
      </c>
      <c r="B512" s="5">
        <v>228</v>
      </c>
      <c r="C512" s="2">
        <f t="shared" si="37"/>
        <v>141</v>
      </c>
      <c r="E512" s="4">
        <v>1.4977142857142858</v>
      </c>
      <c r="F512" s="4">
        <v>0.8741428571428571</v>
      </c>
      <c r="G512" s="18">
        <v>1.0014845929544358</v>
      </c>
    </row>
    <row r="513" spans="1:7" ht="11.25">
      <c r="A513" s="22" t="s">
        <v>2</v>
      </c>
      <c r="B513" s="5">
        <v>230</v>
      </c>
      <c r="C513" s="2">
        <f t="shared" si="37"/>
        <v>139</v>
      </c>
      <c r="E513" s="4">
        <v>1.3422142857142858</v>
      </c>
      <c r="F513" s="4">
        <v>0.7346428571428572</v>
      </c>
      <c r="G513" s="18">
        <v>1.025306474972862</v>
      </c>
    </row>
    <row r="514" spans="1:7" ht="11.25">
      <c r="A514" s="22" t="s">
        <v>2</v>
      </c>
      <c r="B514" s="5">
        <v>232</v>
      </c>
      <c r="C514" s="2">
        <f t="shared" si="37"/>
        <v>137</v>
      </c>
      <c r="E514" s="4">
        <v>1.2997142857142858</v>
      </c>
      <c r="F514" s="4">
        <v>0.6051428571428571</v>
      </c>
      <c r="G514" s="18">
        <v>1.1571359143041586</v>
      </c>
    </row>
    <row r="515" spans="1:7" ht="11.25">
      <c r="A515" s="22" t="s">
        <v>2</v>
      </c>
      <c r="B515" s="5">
        <v>234</v>
      </c>
      <c r="C515" s="2">
        <f aca="true" t="shared" si="38" ref="C515:C578">369-B515</f>
        <v>135</v>
      </c>
      <c r="E515" s="4">
        <v>1.4137142857142857</v>
      </c>
      <c r="F515" s="4">
        <v>0.1334428571428571</v>
      </c>
      <c r="G515" s="18">
        <v>1.1443381692802925</v>
      </c>
    </row>
    <row r="516" spans="1:7" ht="11.25">
      <c r="A516" s="22" t="s">
        <v>2</v>
      </c>
      <c r="B516" s="5">
        <v>236</v>
      </c>
      <c r="C516" s="2">
        <f t="shared" si="38"/>
        <v>133</v>
      </c>
      <c r="E516" s="4">
        <v>1.5647142857142857</v>
      </c>
      <c r="F516" s="4">
        <v>0.0991428571428571</v>
      </c>
      <c r="G516" s="18">
        <v>1.1314970517446037</v>
      </c>
    </row>
    <row r="517" spans="1:7" ht="11.25">
      <c r="A517" s="22" t="s">
        <v>2</v>
      </c>
      <c r="B517" s="5">
        <v>238</v>
      </c>
      <c r="C517" s="2">
        <f t="shared" si="38"/>
        <v>131</v>
      </c>
      <c r="E517" s="4">
        <v>1.6117142857142857</v>
      </c>
      <c r="F517" s="4">
        <v>0.1451428571428571</v>
      </c>
      <c r="G517" s="4">
        <v>1.0958655830986141</v>
      </c>
    </row>
    <row r="518" spans="1:7" ht="11.25">
      <c r="A518" s="22" t="s">
        <v>2</v>
      </c>
      <c r="B518" s="5">
        <v>240</v>
      </c>
      <c r="C518" s="2">
        <f t="shared" si="38"/>
        <v>129</v>
      </c>
      <c r="E518" s="4">
        <v>1.5187142857142857</v>
      </c>
      <c r="F518" s="4">
        <v>-0.07435714285714289</v>
      </c>
      <c r="G518" s="4">
        <v>1.156870125595024</v>
      </c>
    </row>
    <row r="519" spans="1:7" ht="11.25">
      <c r="A519" s="22" t="s">
        <v>2</v>
      </c>
      <c r="B519" s="5">
        <v>242</v>
      </c>
      <c r="C519" s="2">
        <f t="shared" si="38"/>
        <v>127</v>
      </c>
      <c r="E519" s="4">
        <v>1.5037142857142858</v>
      </c>
      <c r="F519" s="4">
        <v>-0.05585714285714288</v>
      </c>
      <c r="G519" s="4">
        <v>1.1432980476086787</v>
      </c>
    </row>
    <row r="520" spans="1:7" ht="11.25">
      <c r="A520" s="22" t="s">
        <v>2</v>
      </c>
      <c r="B520" s="5">
        <v>244</v>
      </c>
      <c r="C520" s="2">
        <f t="shared" si="38"/>
        <v>125</v>
      </c>
      <c r="E520" s="4">
        <v>1.3377142857142856</v>
      </c>
      <c r="F520" s="4">
        <v>-0.037857142857142895</v>
      </c>
      <c r="G520" s="4">
        <v>1.1891774755353968</v>
      </c>
    </row>
    <row r="521" spans="1:7" ht="11.25">
      <c r="A521" s="22" t="s">
        <v>2</v>
      </c>
      <c r="B521" s="5">
        <v>246</v>
      </c>
      <c r="C521" s="2">
        <f t="shared" si="38"/>
        <v>123</v>
      </c>
      <c r="E521" s="4">
        <v>1.1657142857142857</v>
      </c>
      <c r="F521" s="4">
        <v>-0.2078571428571429</v>
      </c>
      <c r="G521" s="4">
        <v>1.2109428723720121</v>
      </c>
    </row>
    <row r="522" spans="1:7" ht="11.25">
      <c r="A522" s="22" t="s">
        <v>2</v>
      </c>
      <c r="B522" s="5">
        <v>248</v>
      </c>
      <c r="C522" s="2">
        <f t="shared" si="38"/>
        <v>121</v>
      </c>
      <c r="E522" s="4">
        <v>1.1727142857142858</v>
      </c>
      <c r="F522" s="4">
        <v>-0.3838571428571429</v>
      </c>
      <c r="G522" s="4">
        <v>1.2139808314833331</v>
      </c>
    </row>
    <row r="523" spans="1:7" ht="11.25">
      <c r="A523" s="22" t="s">
        <v>2</v>
      </c>
      <c r="B523" s="5">
        <v>250</v>
      </c>
      <c r="C523" s="2">
        <f t="shared" si="38"/>
        <v>119</v>
      </c>
      <c r="E523" s="4">
        <v>1.3992142857142857</v>
      </c>
      <c r="F523" s="4">
        <v>-0.47635714285714287</v>
      </c>
      <c r="G523" s="4">
        <v>1.1978560680974082</v>
      </c>
    </row>
    <row r="524" spans="1:7" ht="11.25">
      <c r="A524" s="22" t="s">
        <v>2</v>
      </c>
      <c r="B524" s="5">
        <v>252</v>
      </c>
      <c r="C524" s="2">
        <f t="shared" si="38"/>
        <v>117</v>
      </c>
      <c r="E524" s="4">
        <v>1.272</v>
      </c>
      <c r="F524" s="4">
        <v>-0.4901666666666667</v>
      </c>
      <c r="G524" s="4">
        <v>1.2229540168785282</v>
      </c>
    </row>
    <row r="525" spans="1:7" ht="11.25">
      <c r="A525" s="22" t="s">
        <v>2</v>
      </c>
      <c r="B525" s="5">
        <v>254</v>
      </c>
      <c r="C525" s="2">
        <f t="shared" si="38"/>
        <v>115</v>
      </c>
      <c r="E525" s="4">
        <v>1.157</v>
      </c>
      <c r="F525" s="4">
        <v>-0.5131666666666668</v>
      </c>
      <c r="G525" s="4">
        <v>1.408808705136634</v>
      </c>
    </row>
    <row r="526" spans="1:7" ht="11.25">
      <c r="A526" s="22" t="s">
        <v>2</v>
      </c>
      <c r="B526" s="5">
        <v>256</v>
      </c>
      <c r="C526" s="2">
        <f t="shared" si="38"/>
        <v>113</v>
      </c>
      <c r="E526" s="4">
        <v>1.648</v>
      </c>
      <c r="F526" s="4">
        <v>-0.5941666666666667</v>
      </c>
      <c r="G526" s="4">
        <v>1.345671442443494</v>
      </c>
    </row>
    <row r="527" spans="1:7" ht="11.25">
      <c r="A527" s="22" t="s">
        <v>2</v>
      </c>
      <c r="B527" s="5">
        <v>258</v>
      </c>
      <c r="C527" s="2">
        <f t="shared" si="38"/>
        <v>111</v>
      </c>
      <c r="E527" s="4">
        <v>1.445</v>
      </c>
      <c r="F527" s="4">
        <v>-0.43016666666666675</v>
      </c>
      <c r="G527" s="4">
        <v>1.3374968452672469</v>
      </c>
    </row>
    <row r="528" spans="1:7" ht="11.25">
      <c r="A528" s="22" t="s">
        <v>2</v>
      </c>
      <c r="B528" s="5">
        <v>260</v>
      </c>
      <c r="C528" s="2">
        <f t="shared" si="38"/>
        <v>109</v>
      </c>
      <c r="E528" s="4">
        <v>1.2959999999999998</v>
      </c>
      <c r="F528" s="4">
        <v>-0.5161666666666668</v>
      </c>
      <c r="G528" s="4">
        <v>1.3616126555429149</v>
      </c>
    </row>
    <row r="529" spans="1:7" ht="11.25">
      <c r="A529" s="22" t="s">
        <v>2</v>
      </c>
      <c r="B529" s="5">
        <v>262</v>
      </c>
      <c r="C529" s="2">
        <f t="shared" si="38"/>
        <v>107</v>
      </c>
      <c r="E529" s="4">
        <v>1.4529999999999998</v>
      </c>
      <c r="F529" s="4">
        <v>-0.4801666666666668</v>
      </c>
      <c r="G529" s="4">
        <v>1.3852334092975997</v>
      </c>
    </row>
    <row r="530" spans="1:7" ht="11.25">
      <c r="A530" s="22" t="s">
        <v>2</v>
      </c>
      <c r="B530" s="5">
        <v>264</v>
      </c>
      <c r="C530" s="2">
        <f t="shared" si="38"/>
        <v>105</v>
      </c>
      <c r="E530" s="4">
        <v>1.111</v>
      </c>
      <c r="F530" s="4">
        <v>-0.5591666666666668</v>
      </c>
      <c r="G530" s="4">
        <v>1.4127488159931312</v>
      </c>
    </row>
    <row r="531" spans="1:7" ht="11.25">
      <c r="A531" s="22" t="s">
        <v>2</v>
      </c>
      <c r="B531" s="5">
        <v>266</v>
      </c>
      <c r="C531" s="2">
        <f t="shared" si="38"/>
        <v>103</v>
      </c>
      <c r="E531" s="4">
        <v>1.085</v>
      </c>
      <c r="F531" s="4">
        <v>-0.6411666666666667</v>
      </c>
      <c r="G531" s="4">
        <v>1.4299464053857072</v>
      </c>
    </row>
    <row r="532" spans="1:7" ht="11.25">
      <c r="A532" s="22" t="s">
        <v>2</v>
      </c>
      <c r="B532" s="5">
        <v>268</v>
      </c>
      <c r="C532" s="2">
        <f t="shared" si="38"/>
        <v>101</v>
      </c>
      <c r="E532" s="4">
        <v>1.1059999999999999</v>
      </c>
      <c r="F532" s="4">
        <v>-0.5091666666666668</v>
      </c>
      <c r="G532" s="4">
        <v>1.4228421150664512</v>
      </c>
    </row>
    <row r="533" spans="1:7" ht="11.25">
      <c r="A533" s="22" t="s">
        <v>2</v>
      </c>
      <c r="B533" s="5">
        <v>270</v>
      </c>
      <c r="C533" s="2">
        <f t="shared" si="38"/>
        <v>99</v>
      </c>
      <c r="E533" s="4">
        <v>1.144</v>
      </c>
      <c r="F533" s="4">
        <v>-0.7386666666666667</v>
      </c>
      <c r="G533" s="4">
        <v>1.5567802555246073</v>
      </c>
    </row>
    <row r="534" spans="1:7" ht="11.25">
      <c r="A534" s="22" t="s">
        <v>2</v>
      </c>
      <c r="B534" s="5">
        <v>274</v>
      </c>
      <c r="C534" s="2">
        <f t="shared" si="38"/>
        <v>95</v>
      </c>
      <c r="E534" s="4">
        <v>1.689</v>
      </c>
      <c r="F534" s="4">
        <v>-0.5181666666666667</v>
      </c>
      <c r="G534" s="4">
        <v>1.3307908309547707</v>
      </c>
    </row>
    <row r="535" spans="1:7" ht="11.25">
      <c r="A535" s="22" t="s">
        <v>2</v>
      </c>
      <c r="B535" s="5">
        <v>276</v>
      </c>
      <c r="C535" s="2">
        <f t="shared" si="38"/>
        <v>93</v>
      </c>
      <c r="E535" s="4">
        <v>1.506</v>
      </c>
      <c r="F535" s="4">
        <v>-0.43616666666666676</v>
      </c>
      <c r="G535" s="4">
        <v>1.3366188198384024</v>
      </c>
    </row>
    <row r="536" spans="1:7" ht="11.25">
      <c r="A536" s="22" t="s">
        <v>2</v>
      </c>
      <c r="B536" s="5">
        <v>278</v>
      </c>
      <c r="C536" s="2">
        <f t="shared" si="38"/>
        <v>91</v>
      </c>
      <c r="E536" s="4">
        <v>1.4909999999999999</v>
      </c>
      <c r="F536" s="4">
        <v>-0.5721666666666667</v>
      </c>
      <c r="G536" s="4">
        <v>1.263259668277078</v>
      </c>
    </row>
    <row r="537" spans="1:7" ht="11.25">
      <c r="A537" s="22" t="s">
        <v>2</v>
      </c>
      <c r="B537" s="5">
        <v>280</v>
      </c>
      <c r="C537" s="2">
        <f t="shared" si="38"/>
        <v>89</v>
      </c>
      <c r="E537" s="4">
        <v>1.3980000000000001</v>
      </c>
      <c r="F537" s="4">
        <v>-0.44966666666666677</v>
      </c>
      <c r="G537" s="4">
        <v>1.2702572373773826</v>
      </c>
    </row>
    <row r="538" spans="1:7" ht="11.25">
      <c r="A538" s="22" t="s">
        <v>2</v>
      </c>
      <c r="B538" s="5">
        <v>282</v>
      </c>
      <c r="C538" s="2">
        <f t="shared" si="38"/>
        <v>87</v>
      </c>
      <c r="E538" s="4">
        <v>1.0780833333333333</v>
      </c>
      <c r="F538" s="4">
        <v>-0.38</v>
      </c>
      <c r="G538" s="4">
        <v>1.2286862688866886</v>
      </c>
    </row>
    <row r="539" spans="1:7" ht="11.25">
      <c r="A539" s="22" t="s">
        <v>2</v>
      </c>
      <c r="B539" s="5">
        <v>284</v>
      </c>
      <c r="C539" s="2">
        <f t="shared" si="38"/>
        <v>85</v>
      </c>
      <c r="E539" s="4">
        <v>0.9128333333333334</v>
      </c>
      <c r="F539" s="4">
        <v>-0.642</v>
      </c>
      <c r="G539" s="4">
        <v>1.269619432157887</v>
      </c>
    </row>
    <row r="540" spans="1:7" ht="11.25">
      <c r="A540" s="22" t="s">
        <v>2</v>
      </c>
      <c r="B540" s="5">
        <v>286</v>
      </c>
      <c r="C540" s="2">
        <f t="shared" si="38"/>
        <v>83</v>
      </c>
      <c r="E540" s="4">
        <v>0.8753333333333333</v>
      </c>
      <c r="F540" s="4">
        <v>-0.572</v>
      </c>
      <c r="G540" s="4">
        <v>1.3503791620829348</v>
      </c>
    </row>
    <row r="541" spans="1:7" ht="11.25">
      <c r="A541" s="22" t="s">
        <v>2</v>
      </c>
      <c r="B541" s="5">
        <v>288</v>
      </c>
      <c r="C541" s="2">
        <f t="shared" si="38"/>
        <v>81</v>
      </c>
      <c r="E541" s="4">
        <v>0.8177222222222222</v>
      </c>
      <c r="F541" s="4">
        <v>-0.5587222222222222</v>
      </c>
      <c r="G541" s="4">
        <v>1.2692346792161666</v>
      </c>
    </row>
    <row r="542" spans="1:7" ht="11.25">
      <c r="A542" s="22" t="s">
        <v>2</v>
      </c>
      <c r="B542" s="5">
        <v>290</v>
      </c>
      <c r="C542" s="2">
        <f t="shared" si="38"/>
        <v>79</v>
      </c>
      <c r="E542" s="4">
        <v>0.7576666666666667</v>
      </c>
      <c r="F542" s="4">
        <v>-0.4505</v>
      </c>
      <c r="G542" s="4">
        <v>1.2654517382318133</v>
      </c>
    </row>
    <row r="543" spans="1:7" ht="11.25">
      <c r="A543" s="22" t="s">
        <v>2</v>
      </c>
      <c r="B543" s="5">
        <v>292</v>
      </c>
      <c r="C543" s="2">
        <f t="shared" si="38"/>
        <v>77</v>
      </c>
      <c r="E543" s="4">
        <v>0.6665</v>
      </c>
      <c r="F543" s="4">
        <v>-0.29925</v>
      </c>
      <c r="G543" s="4">
        <v>1.2871757438794862</v>
      </c>
    </row>
    <row r="544" spans="1:7" ht="11.25">
      <c r="A544" s="22" t="s">
        <v>2</v>
      </c>
      <c r="B544" s="5">
        <v>294</v>
      </c>
      <c r="C544" s="2">
        <f t="shared" si="38"/>
        <v>75</v>
      </c>
      <c r="E544" s="4">
        <v>1.1954404761904764</v>
      </c>
      <c r="F544" s="4">
        <v>0.20350000000000001</v>
      </c>
      <c r="G544" s="4">
        <v>1.2908460845866376</v>
      </c>
    </row>
    <row r="545" spans="1:7" ht="11.25">
      <c r="A545" s="22" t="s">
        <v>2</v>
      </c>
      <c r="B545" s="5">
        <v>296</v>
      </c>
      <c r="C545" s="2">
        <f t="shared" si="38"/>
        <v>73</v>
      </c>
      <c r="E545" s="4">
        <v>1.5205</v>
      </c>
      <c r="F545" s="4">
        <v>0.46275</v>
      </c>
      <c r="G545" s="4">
        <v>1.0850903840081239</v>
      </c>
    </row>
    <row r="546" spans="1:7" ht="11.25">
      <c r="A546" s="22" t="s">
        <v>2</v>
      </c>
      <c r="B546" s="5">
        <v>300</v>
      </c>
      <c r="C546" s="2">
        <f t="shared" si="38"/>
        <v>69</v>
      </c>
      <c r="E546" s="4">
        <v>1.3453333333333335</v>
      </c>
      <c r="F546" s="4">
        <v>0.394875</v>
      </c>
      <c r="G546" s="4">
        <v>1.0597188410979046</v>
      </c>
    </row>
    <row r="547" spans="1:7" ht="11.25">
      <c r="A547" s="22" t="s">
        <v>2</v>
      </c>
      <c r="B547" s="5">
        <v>302</v>
      </c>
      <c r="C547" s="2">
        <f t="shared" si="38"/>
        <v>67</v>
      </c>
      <c r="E547" s="4">
        <v>1.5665</v>
      </c>
      <c r="F547" s="4">
        <v>0.69375</v>
      </c>
      <c r="G547" s="4">
        <v>1.2064083672152646</v>
      </c>
    </row>
    <row r="548" spans="1:7" ht="11.25">
      <c r="A548" s="22" t="s">
        <v>2</v>
      </c>
      <c r="B548" s="5">
        <v>304</v>
      </c>
      <c r="C548" s="2">
        <f t="shared" si="38"/>
        <v>65</v>
      </c>
      <c r="E548" s="4">
        <v>1.5225</v>
      </c>
      <c r="F548" s="4">
        <v>0.79175</v>
      </c>
      <c r="G548" s="4">
        <v>1.0751309402662714</v>
      </c>
    </row>
    <row r="549" spans="1:7" ht="11.25">
      <c r="A549" s="22" t="s">
        <v>2</v>
      </c>
      <c r="B549" s="5">
        <v>306</v>
      </c>
      <c r="C549" s="2">
        <f t="shared" si="38"/>
        <v>63</v>
      </c>
      <c r="E549" s="4">
        <v>1.6685</v>
      </c>
      <c r="F549" s="4">
        <v>0.97675</v>
      </c>
      <c r="G549" s="4">
        <v>1.0536548131706491</v>
      </c>
    </row>
    <row r="550" spans="1:7" ht="11.25">
      <c r="A550" s="22" t="s">
        <v>2</v>
      </c>
      <c r="B550" s="5">
        <v>308</v>
      </c>
      <c r="C550" s="2">
        <f t="shared" si="38"/>
        <v>61</v>
      </c>
      <c r="E550" s="4">
        <v>1.5905</v>
      </c>
      <c r="F550" s="4">
        <v>1.2727499999999998</v>
      </c>
      <c r="G550" s="4">
        <v>1.0840533191589423</v>
      </c>
    </row>
    <row r="551" spans="1:7" ht="11.25">
      <c r="A551" s="22" t="s">
        <v>2</v>
      </c>
      <c r="B551" s="5">
        <v>310</v>
      </c>
      <c r="C551" s="2">
        <f t="shared" si="38"/>
        <v>59</v>
      </c>
      <c r="E551" s="4">
        <v>1.8365</v>
      </c>
      <c r="F551" s="4">
        <v>1.0547499999999999</v>
      </c>
      <c r="G551" s="4">
        <v>1.3859535366313176</v>
      </c>
    </row>
    <row r="552" spans="1:7" ht="11.25">
      <c r="A552" s="22" t="s">
        <v>2</v>
      </c>
      <c r="B552" s="5">
        <v>312</v>
      </c>
      <c r="C552" s="2">
        <f t="shared" si="38"/>
        <v>57</v>
      </c>
      <c r="E552" s="4">
        <v>1.8435000000000001</v>
      </c>
      <c r="F552" s="4">
        <v>1.23475</v>
      </c>
      <c r="G552" s="4">
        <v>1.104047796727732</v>
      </c>
    </row>
    <row r="553" spans="1:7" ht="11.25">
      <c r="A553" s="22" t="s">
        <v>2</v>
      </c>
      <c r="B553" s="5">
        <v>314</v>
      </c>
      <c r="C553" s="2">
        <f t="shared" si="38"/>
        <v>55</v>
      </c>
      <c r="E553" s="4">
        <v>1.8535</v>
      </c>
      <c r="F553" s="4">
        <v>0.83375</v>
      </c>
      <c r="G553" s="4">
        <v>1.1980470671707872</v>
      </c>
    </row>
    <row r="554" spans="1:7" ht="11.25">
      <c r="A554" s="22" t="s">
        <v>2</v>
      </c>
      <c r="B554" s="5">
        <v>316</v>
      </c>
      <c r="C554" s="2">
        <f t="shared" si="38"/>
        <v>53</v>
      </c>
      <c r="E554" s="4">
        <v>1.7405</v>
      </c>
      <c r="F554" s="4">
        <v>0.60675</v>
      </c>
      <c r="G554" s="4">
        <v>1.3637446552360981</v>
      </c>
    </row>
    <row r="555" spans="1:7" ht="11.25">
      <c r="A555" s="22" t="s">
        <v>2</v>
      </c>
      <c r="B555" s="5">
        <v>318</v>
      </c>
      <c r="C555" s="2">
        <f t="shared" si="38"/>
        <v>51</v>
      </c>
      <c r="E555" s="4">
        <v>1.4515</v>
      </c>
      <c r="F555" s="4">
        <v>0.20074999999999998</v>
      </c>
      <c r="G555" s="4">
        <v>1.3056186448086635</v>
      </c>
    </row>
    <row r="556" spans="1:7" ht="11.25">
      <c r="A556" s="22" t="s">
        <v>2</v>
      </c>
      <c r="B556" s="5">
        <v>320</v>
      </c>
      <c r="C556" s="2">
        <f t="shared" si="38"/>
        <v>49</v>
      </c>
      <c r="E556" s="4">
        <v>1.0805</v>
      </c>
      <c r="F556" s="4">
        <v>0.22174999999999997</v>
      </c>
      <c r="G556" s="4">
        <v>1.2056427285640654</v>
      </c>
    </row>
    <row r="557" spans="1:7" ht="11.25">
      <c r="A557" s="22" t="s">
        <v>2</v>
      </c>
      <c r="B557" s="5">
        <v>322</v>
      </c>
      <c r="C557" s="2">
        <f t="shared" si="38"/>
        <v>47</v>
      </c>
      <c r="E557" s="4">
        <v>1.2606</v>
      </c>
      <c r="F557" s="4">
        <v>-0.251</v>
      </c>
      <c r="G557" s="4">
        <v>1.1740330365606577</v>
      </c>
    </row>
    <row r="558" spans="1:7" ht="11.25">
      <c r="A558" s="22" t="s">
        <v>2</v>
      </c>
      <c r="B558" s="5">
        <v>326</v>
      </c>
      <c r="C558" s="2">
        <f t="shared" si="38"/>
        <v>43</v>
      </c>
      <c r="E558" s="4">
        <v>1.5006</v>
      </c>
      <c r="F558" s="4">
        <v>-0.41700000000000004</v>
      </c>
      <c r="G558" s="4">
        <v>1.1904517674641772</v>
      </c>
    </row>
    <row r="559" spans="1:7" ht="11.25">
      <c r="A559" s="22" t="s">
        <v>2</v>
      </c>
      <c r="B559" s="5">
        <v>328</v>
      </c>
      <c r="C559" s="2">
        <f t="shared" si="38"/>
        <v>41</v>
      </c>
      <c r="E559" s="4">
        <v>1.4766000000000001</v>
      </c>
      <c r="F559" s="4">
        <v>-0.51</v>
      </c>
      <c r="G559" s="4">
        <v>1.31324259509692</v>
      </c>
    </row>
    <row r="560" spans="1:7" ht="12">
      <c r="A560" s="22" t="s">
        <v>2</v>
      </c>
      <c r="B560" s="19">
        <v>330</v>
      </c>
      <c r="C560" s="2">
        <f t="shared" si="38"/>
        <v>39</v>
      </c>
      <c r="E560" s="4">
        <v>1.4636</v>
      </c>
      <c r="F560" s="4">
        <v>-0.63</v>
      </c>
      <c r="G560" s="18">
        <v>1.58469204724679</v>
      </c>
    </row>
    <row r="561" spans="1:7" ht="12">
      <c r="A561" s="22" t="s">
        <v>2</v>
      </c>
      <c r="B561" s="19">
        <v>332</v>
      </c>
      <c r="C561" s="2">
        <f t="shared" si="38"/>
        <v>37</v>
      </c>
      <c r="G561" s="18">
        <v>1.388277503648853</v>
      </c>
    </row>
    <row r="562" spans="1:7" ht="12">
      <c r="A562" s="22" t="s">
        <v>2</v>
      </c>
      <c r="B562" s="19">
        <v>334</v>
      </c>
      <c r="C562" s="2">
        <f t="shared" si="38"/>
        <v>35</v>
      </c>
      <c r="E562" s="4">
        <v>1.4006</v>
      </c>
      <c r="F562" s="4">
        <v>-0.9470000000000001</v>
      </c>
      <c r="G562" s="18">
        <v>1.4740346359949446</v>
      </c>
    </row>
    <row r="563" spans="1:7" ht="12">
      <c r="A563" s="22" t="s">
        <v>2</v>
      </c>
      <c r="B563" s="19">
        <v>336</v>
      </c>
      <c r="C563" s="2">
        <f t="shared" si="38"/>
        <v>33</v>
      </c>
      <c r="G563" s="18">
        <v>1.5591444107019234</v>
      </c>
    </row>
    <row r="564" spans="1:7" ht="12">
      <c r="A564" s="22" t="s">
        <v>2</v>
      </c>
      <c r="B564" s="19">
        <v>337</v>
      </c>
      <c r="C564" s="2">
        <f t="shared" si="38"/>
        <v>32</v>
      </c>
      <c r="E564" s="4">
        <v>1.19775</v>
      </c>
      <c r="F564" s="4">
        <v>-0.61775</v>
      </c>
      <c r="G564" s="18">
        <v>1.8483364369333795</v>
      </c>
    </row>
    <row r="565" spans="1:7" ht="12">
      <c r="A565" s="22" t="s">
        <v>2</v>
      </c>
      <c r="B565" s="19">
        <v>338</v>
      </c>
      <c r="C565" s="2">
        <f t="shared" si="38"/>
        <v>31</v>
      </c>
      <c r="E565" s="4">
        <v>1.0401</v>
      </c>
      <c r="F565" s="4">
        <v>-0.81</v>
      </c>
      <c r="G565" s="18">
        <v>1.7170803196958417</v>
      </c>
    </row>
    <row r="566" spans="1:7" ht="12">
      <c r="A566" s="22" t="s">
        <v>2</v>
      </c>
      <c r="B566" s="19">
        <v>339</v>
      </c>
      <c r="C566" s="2">
        <f t="shared" si="38"/>
        <v>30</v>
      </c>
      <c r="E566" s="4">
        <v>1.37675</v>
      </c>
      <c r="F566" s="4">
        <v>-0.80675</v>
      </c>
      <c r="G566" s="18">
        <v>1.5796311483464427</v>
      </c>
    </row>
    <row r="567" spans="1:7" ht="12">
      <c r="A567" s="22" t="s">
        <v>2</v>
      </c>
      <c r="B567" s="19">
        <v>340</v>
      </c>
      <c r="C567" s="2">
        <f t="shared" si="38"/>
        <v>29</v>
      </c>
      <c r="G567" s="18">
        <v>1.4433322570086347</v>
      </c>
    </row>
    <row r="568" spans="1:7" ht="12">
      <c r="A568" s="22" t="s">
        <v>2</v>
      </c>
      <c r="B568" s="19">
        <v>341</v>
      </c>
      <c r="C568" s="2">
        <f t="shared" si="38"/>
        <v>28</v>
      </c>
      <c r="E568" s="4">
        <v>1.43175</v>
      </c>
      <c r="F568" s="4">
        <v>-0.86075</v>
      </c>
      <c r="G568" s="18">
        <v>1.5517710407048546</v>
      </c>
    </row>
    <row r="569" spans="1:7" ht="12">
      <c r="A569" s="22" t="s">
        <v>2</v>
      </c>
      <c r="B569" s="19">
        <v>342</v>
      </c>
      <c r="C569" s="2">
        <f t="shared" si="38"/>
        <v>27</v>
      </c>
      <c r="E569" s="4">
        <v>1.5366</v>
      </c>
      <c r="F569" s="4">
        <v>-0.647</v>
      </c>
      <c r="G569" s="18">
        <v>1.5314654883188203</v>
      </c>
    </row>
    <row r="570" spans="1:7" ht="12">
      <c r="A570" s="22" t="s">
        <v>2</v>
      </c>
      <c r="B570" s="19">
        <v>343</v>
      </c>
      <c r="C570" s="2">
        <f t="shared" si="38"/>
        <v>26</v>
      </c>
      <c r="E570" s="4">
        <v>1.45975</v>
      </c>
      <c r="F570" s="4">
        <v>-0.61775</v>
      </c>
      <c r="G570" s="18">
        <v>1.5803664005875466</v>
      </c>
    </row>
    <row r="571" spans="1:7" ht="12">
      <c r="A571" s="22" t="s">
        <v>2</v>
      </c>
      <c r="B571" s="19">
        <v>344</v>
      </c>
      <c r="C571" s="2">
        <f t="shared" si="38"/>
        <v>25</v>
      </c>
      <c r="E571" s="4">
        <v>1.4876</v>
      </c>
      <c r="F571" s="4">
        <v>-0.385</v>
      </c>
      <c r="G571" s="18">
        <v>1.6352950829719282</v>
      </c>
    </row>
    <row r="572" spans="1:7" ht="12">
      <c r="A572" s="22" t="s">
        <v>2</v>
      </c>
      <c r="B572" s="19">
        <v>345</v>
      </c>
      <c r="C572" s="2">
        <f t="shared" si="38"/>
        <v>24</v>
      </c>
      <c r="E572" s="4">
        <v>1.3547500000000001</v>
      </c>
      <c r="F572" s="4">
        <v>-0.53475</v>
      </c>
      <c r="G572" s="18">
        <v>1.4866730616897834</v>
      </c>
    </row>
    <row r="573" spans="1:7" ht="12">
      <c r="A573" s="22" t="s">
        <v>2</v>
      </c>
      <c r="B573" s="19">
        <v>346</v>
      </c>
      <c r="C573" s="2">
        <f t="shared" si="38"/>
        <v>23</v>
      </c>
      <c r="E573" s="4">
        <v>1.4136</v>
      </c>
      <c r="F573" s="4">
        <v>-0.622</v>
      </c>
      <c r="G573" s="18">
        <v>1.5421260594247297</v>
      </c>
    </row>
    <row r="574" spans="1:7" ht="12">
      <c r="A574" s="22" t="s">
        <v>2</v>
      </c>
      <c r="B574" s="19">
        <v>347</v>
      </c>
      <c r="C574" s="2">
        <f t="shared" si="38"/>
        <v>22</v>
      </c>
      <c r="E574" s="4">
        <v>1.46775</v>
      </c>
      <c r="F574" s="4">
        <v>-0.67875</v>
      </c>
      <c r="G574" s="18">
        <v>1.5564909702983185</v>
      </c>
    </row>
    <row r="575" spans="1:7" ht="12">
      <c r="A575" s="22" t="s">
        <v>2</v>
      </c>
      <c r="B575" s="19">
        <v>348</v>
      </c>
      <c r="C575" s="2">
        <f t="shared" si="38"/>
        <v>21</v>
      </c>
      <c r="G575" s="18">
        <v>1.5487486891455515</v>
      </c>
    </row>
    <row r="576" spans="1:7" ht="12">
      <c r="A576" s="22" t="s">
        <v>2</v>
      </c>
      <c r="B576" s="19">
        <v>349</v>
      </c>
      <c r="C576" s="2">
        <f t="shared" si="38"/>
        <v>20</v>
      </c>
      <c r="E576" s="4">
        <v>1.29875</v>
      </c>
      <c r="F576" s="4">
        <v>-0.76075</v>
      </c>
      <c r="G576" s="18">
        <v>1.6136556309040195</v>
      </c>
    </row>
    <row r="577" spans="1:7" ht="12">
      <c r="A577" s="22" t="s">
        <v>2</v>
      </c>
      <c r="B577" s="19">
        <v>350</v>
      </c>
      <c r="C577" s="2">
        <f t="shared" si="38"/>
        <v>19</v>
      </c>
      <c r="E577" s="4">
        <v>1.3456000000000001</v>
      </c>
      <c r="F577" s="4">
        <v>-0.801</v>
      </c>
      <c r="G577" s="18">
        <v>1.7310766118047531</v>
      </c>
    </row>
    <row r="578" spans="1:7" ht="12">
      <c r="A578" s="22" t="s">
        <v>2</v>
      </c>
      <c r="B578" s="19">
        <v>351</v>
      </c>
      <c r="C578" s="2">
        <f t="shared" si="38"/>
        <v>18</v>
      </c>
      <c r="E578" s="4">
        <v>1.36575</v>
      </c>
      <c r="F578" s="4">
        <v>-0.57675</v>
      </c>
      <c r="G578" s="18">
        <v>1.6303240682113938</v>
      </c>
    </row>
    <row r="579" spans="1:7" ht="12">
      <c r="A579" s="22" t="s">
        <v>2</v>
      </c>
      <c r="B579" s="19">
        <v>352</v>
      </c>
      <c r="C579" s="2">
        <f aca="true" t="shared" si="39" ref="C579:C587">369-B579</f>
        <v>17</v>
      </c>
      <c r="E579" s="4">
        <v>1.4456</v>
      </c>
      <c r="F579" s="4">
        <v>-0.265</v>
      </c>
      <c r="G579" s="18">
        <v>1.4830908860765488</v>
      </c>
    </row>
    <row r="580" spans="1:7" ht="12">
      <c r="A580" s="22" t="s">
        <v>2</v>
      </c>
      <c r="B580" s="19">
        <v>353</v>
      </c>
      <c r="C580" s="2">
        <f t="shared" si="39"/>
        <v>16</v>
      </c>
      <c r="E580" s="4">
        <v>1.33675</v>
      </c>
      <c r="F580" s="4">
        <v>-0.31075</v>
      </c>
      <c r="G580" s="18">
        <v>1.6269589131887356</v>
      </c>
    </row>
    <row r="581" spans="1:7" ht="12">
      <c r="A581" s="22" t="s">
        <v>2</v>
      </c>
      <c r="B581" s="19">
        <v>354</v>
      </c>
      <c r="C581" s="2">
        <f t="shared" si="39"/>
        <v>15</v>
      </c>
      <c r="E581" s="4">
        <v>1.2726</v>
      </c>
      <c r="F581" s="4">
        <v>-0.372</v>
      </c>
      <c r="G581" s="18">
        <v>1.7639505868277063</v>
      </c>
    </row>
    <row r="582" spans="1:7" ht="12">
      <c r="A582" s="22" t="s">
        <v>2</v>
      </c>
      <c r="B582" s="19">
        <v>355</v>
      </c>
      <c r="C582" s="2">
        <f t="shared" si="39"/>
        <v>14</v>
      </c>
      <c r="E582" s="4">
        <v>1.36</v>
      </c>
      <c r="F582" s="4">
        <v>0.04483333333333325</v>
      </c>
      <c r="G582" s="18">
        <v>1.4830487986413672</v>
      </c>
    </row>
    <row r="583" spans="1:7" ht="12">
      <c r="A583" s="22" t="s">
        <v>2</v>
      </c>
      <c r="B583" s="19">
        <v>356</v>
      </c>
      <c r="C583" s="2">
        <f t="shared" si="39"/>
        <v>13</v>
      </c>
      <c r="E583" s="4">
        <v>1.4306</v>
      </c>
      <c r="F583" s="4">
        <v>0.21900000000000003</v>
      </c>
      <c r="G583" s="18">
        <v>1.4514078714054242</v>
      </c>
    </row>
    <row r="584" spans="1:7" ht="12">
      <c r="A584" s="22" t="s">
        <v>2</v>
      </c>
      <c r="B584" s="19">
        <v>357</v>
      </c>
      <c r="C584" s="2">
        <f t="shared" si="39"/>
        <v>12</v>
      </c>
      <c r="E584" s="4">
        <v>1.365</v>
      </c>
      <c r="F584" s="4">
        <v>0.16483333333333325</v>
      </c>
      <c r="G584" s="18">
        <v>1.3729769389267497</v>
      </c>
    </row>
    <row r="585" spans="1:7" ht="12">
      <c r="A585" s="22" t="s">
        <v>2</v>
      </c>
      <c r="B585" s="19">
        <v>358</v>
      </c>
      <c r="C585" s="2">
        <f t="shared" si="39"/>
        <v>11</v>
      </c>
      <c r="E585" s="4">
        <v>1.3706</v>
      </c>
      <c r="F585" s="4">
        <v>0.501</v>
      </c>
      <c r="G585" s="18">
        <v>1.202862720923463</v>
      </c>
    </row>
    <row r="586" spans="1:7" ht="12">
      <c r="A586" s="22" t="s">
        <v>2</v>
      </c>
      <c r="B586" s="19">
        <v>359</v>
      </c>
      <c r="C586" s="2">
        <f t="shared" si="39"/>
        <v>10</v>
      </c>
      <c r="E586" s="4">
        <v>1.424</v>
      </c>
      <c r="F586" s="4">
        <v>0.32983333333333326</v>
      </c>
      <c r="G586" s="18">
        <v>1.3489413626517062</v>
      </c>
    </row>
    <row r="587" spans="1:7" ht="12">
      <c r="A587" s="22" t="s">
        <v>2</v>
      </c>
      <c r="B587" s="19">
        <v>360</v>
      </c>
      <c r="C587" s="2">
        <f t="shared" si="39"/>
        <v>9</v>
      </c>
      <c r="G587" s="18">
        <v>1.5399049382323649</v>
      </c>
    </row>
    <row r="588" spans="1:7" ht="11.25">
      <c r="A588" s="22" t="s">
        <v>3</v>
      </c>
      <c r="B588" s="5">
        <v>-1.5</v>
      </c>
      <c r="C588" s="2">
        <f aca="true" t="shared" si="40" ref="C588:C619">360-B588</f>
        <v>361.5</v>
      </c>
      <c r="D588" s="4">
        <v>-0.25</v>
      </c>
      <c r="E588" s="4">
        <v>0.6501428571428571</v>
      </c>
      <c r="F588" s="4">
        <v>0.7315714285714285</v>
      </c>
      <c r="G588" s="4">
        <v>1.89773141100226</v>
      </c>
    </row>
    <row r="589" spans="1:7" ht="11.25">
      <c r="A589" s="22" t="s">
        <v>3</v>
      </c>
      <c r="B589" s="5">
        <v>-1</v>
      </c>
      <c r="C589" s="2">
        <f t="shared" si="40"/>
        <v>361</v>
      </c>
      <c r="D589" s="4">
        <v>0</v>
      </c>
      <c r="E589" s="4">
        <v>0.823142857142857</v>
      </c>
      <c r="F589" s="4">
        <v>1.0415714285714286</v>
      </c>
      <c r="G589" s="4">
        <v>1.8637121548342994</v>
      </c>
    </row>
    <row r="590" spans="1:7" ht="11.25">
      <c r="A590" s="22" t="s">
        <v>3</v>
      </c>
      <c r="B590" s="5">
        <v>-0.5</v>
      </c>
      <c r="C590" s="2">
        <f t="shared" si="40"/>
        <v>360.5</v>
      </c>
      <c r="D590" s="4">
        <f aca="true" t="shared" si="41" ref="D590:D597">D$589+(B590-B$589)/2/(B$598-B$589)</f>
        <v>0.041666666666666664</v>
      </c>
      <c r="E590" s="4">
        <v>0.7021428571428572</v>
      </c>
      <c r="F590" s="4">
        <v>0.8535714285714286</v>
      </c>
      <c r="G590" s="4">
        <v>1.7402055477558322</v>
      </c>
    </row>
    <row r="591" spans="1:7" ht="11.25">
      <c r="A591" s="22" t="s">
        <v>3</v>
      </c>
      <c r="B591" s="5">
        <v>0</v>
      </c>
      <c r="C591" s="2">
        <f t="shared" si="40"/>
        <v>360</v>
      </c>
      <c r="D591" s="4">
        <f t="shared" si="41"/>
        <v>0.08333333333333333</v>
      </c>
      <c r="E591" s="4">
        <v>0.6172857142857142</v>
      </c>
      <c r="F591" s="4">
        <v>0.771</v>
      </c>
      <c r="G591" s="4">
        <v>1.7300295965373516</v>
      </c>
    </row>
    <row r="592" spans="1:7" ht="11.25">
      <c r="A592" s="22" t="s">
        <v>3</v>
      </c>
      <c r="B592" s="5">
        <v>0.5</v>
      </c>
      <c r="C592" s="2">
        <f t="shared" si="40"/>
        <v>359.5</v>
      </c>
      <c r="D592" s="4">
        <f t="shared" si="41"/>
        <v>0.125</v>
      </c>
      <c r="E592" s="4">
        <v>0.6332857142857142</v>
      </c>
      <c r="F592" s="4">
        <v>0.546</v>
      </c>
      <c r="G592" s="4">
        <v>1.626667696923992</v>
      </c>
    </row>
    <row r="593" spans="1:7" ht="11.25">
      <c r="A593" s="22" t="s">
        <v>3</v>
      </c>
      <c r="B593" s="7">
        <v>1</v>
      </c>
      <c r="C593" s="2">
        <f t="shared" si="40"/>
        <v>359</v>
      </c>
      <c r="D593" s="4">
        <f t="shared" si="41"/>
        <v>0.16666666666666666</v>
      </c>
      <c r="E593" s="3">
        <v>0.71275</v>
      </c>
      <c r="F593" s="4">
        <v>0.34099999999999997</v>
      </c>
      <c r="G593" s="4">
        <v>1.7836075323158973</v>
      </c>
    </row>
    <row r="594" spans="1:7" ht="11.25">
      <c r="A594" s="22" t="s">
        <v>3</v>
      </c>
      <c r="B594" s="5">
        <v>1.5</v>
      </c>
      <c r="C594" s="2">
        <f t="shared" si="40"/>
        <v>358.5</v>
      </c>
      <c r="D594" s="4">
        <f t="shared" si="41"/>
        <v>0.20833333333333334</v>
      </c>
      <c r="E594" s="4">
        <v>0.6622857142857141</v>
      </c>
      <c r="F594" s="4">
        <v>-0.11199999999999999</v>
      </c>
      <c r="G594" s="4">
        <v>2.023196801449949</v>
      </c>
    </row>
    <row r="595" spans="1:7" ht="11.25">
      <c r="A595" s="22" t="s">
        <v>3</v>
      </c>
      <c r="B595" s="7">
        <v>2</v>
      </c>
      <c r="C595" s="2">
        <f t="shared" si="40"/>
        <v>358</v>
      </c>
      <c r="D595" s="4">
        <f t="shared" si="41"/>
        <v>0.25</v>
      </c>
      <c r="E595" s="3">
        <v>0.51075</v>
      </c>
      <c r="F595" s="4">
        <v>-0.47900000000000004</v>
      </c>
      <c r="G595" s="4">
        <v>2.2904894375615332</v>
      </c>
    </row>
    <row r="596" spans="1:7" ht="11.25">
      <c r="A596" s="22" t="s">
        <v>3</v>
      </c>
      <c r="B596" s="7">
        <v>3</v>
      </c>
      <c r="C596" s="2">
        <f t="shared" si="40"/>
        <v>357</v>
      </c>
      <c r="D596" s="4">
        <f t="shared" si="41"/>
        <v>0.3333333333333333</v>
      </c>
      <c r="E596" s="3">
        <v>0.78975</v>
      </c>
      <c r="F596" s="4">
        <v>-0.669</v>
      </c>
      <c r="G596" s="4">
        <v>2.3967075478502275</v>
      </c>
    </row>
    <row r="597" spans="1:7" ht="11.25">
      <c r="A597" s="22" t="s">
        <v>3</v>
      </c>
      <c r="B597" s="7">
        <v>4</v>
      </c>
      <c r="C597" s="2">
        <f t="shared" si="40"/>
        <v>356</v>
      </c>
      <c r="D597" s="4">
        <f t="shared" si="41"/>
        <v>0.4166666666666667</v>
      </c>
      <c r="E597" s="3">
        <v>0.53575</v>
      </c>
      <c r="F597" s="4">
        <v>-0.72</v>
      </c>
      <c r="G597" s="4">
        <v>2.439891286809558</v>
      </c>
    </row>
    <row r="598" spans="1:7" ht="11.25">
      <c r="A598" s="22" t="s">
        <v>3</v>
      </c>
      <c r="B598" s="7">
        <v>5</v>
      </c>
      <c r="C598" s="2">
        <f t="shared" si="40"/>
        <v>355</v>
      </c>
      <c r="D598" s="4">
        <v>0.5</v>
      </c>
      <c r="E598" s="3">
        <v>0.5215416666666667</v>
      </c>
      <c r="F598" s="4">
        <v>-0.9984999999999999</v>
      </c>
      <c r="G598" s="4">
        <v>2.2987633770722953</v>
      </c>
    </row>
    <row r="599" spans="1:7" ht="11.25">
      <c r="A599" s="22" t="s">
        <v>3</v>
      </c>
      <c r="B599" s="7">
        <v>6</v>
      </c>
      <c r="C599" s="2">
        <f t="shared" si="40"/>
        <v>354</v>
      </c>
      <c r="D599" s="3">
        <f>D$598+(B599-B$598)/2/(B$604-B$598)</f>
        <v>0.5833333333333334</v>
      </c>
      <c r="E599" s="3">
        <v>0.41975</v>
      </c>
      <c r="F599" s="4">
        <v>-0.9570000000000001</v>
      </c>
      <c r="G599" s="4">
        <v>1.7645336584580293</v>
      </c>
    </row>
    <row r="600" spans="1:7" ht="11.25">
      <c r="A600" s="22" t="s">
        <v>3</v>
      </c>
      <c r="B600" s="7">
        <v>7</v>
      </c>
      <c r="C600" s="2">
        <f t="shared" si="40"/>
        <v>353</v>
      </c>
      <c r="D600" s="3">
        <f>D$598+(B600-B$598)/2/(B$604-B$598)</f>
        <v>0.6666666666666666</v>
      </c>
      <c r="E600" s="3">
        <v>-0.25525</v>
      </c>
      <c r="F600" s="4">
        <v>-0.19200000000000003</v>
      </c>
      <c r="G600" s="4">
        <v>1.7221503836085537</v>
      </c>
    </row>
    <row r="601" spans="1:7" ht="11.25">
      <c r="A601" s="22" t="s">
        <v>3</v>
      </c>
      <c r="B601" s="7">
        <v>8</v>
      </c>
      <c r="C601" s="2">
        <f t="shared" si="40"/>
        <v>352</v>
      </c>
      <c r="D601" s="3">
        <f>D$598+(B601-B$598)/2/(B$604-B$598)</f>
        <v>0.75</v>
      </c>
      <c r="E601" s="3">
        <v>-0.36125</v>
      </c>
      <c r="F601" s="4">
        <v>-0.28300000000000003</v>
      </c>
      <c r="G601" s="4">
        <v>1.5373772248237112</v>
      </c>
    </row>
    <row r="602" spans="1:7" ht="11.25">
      <c r="A602" s="22" t="s">
        <v>3</v>
      </c>
      <c r="B602" s="7">
        <v>9</v>
      </c>
      <c r="C602" s="2">
        <f t="shared" si="40"/>
        <v>351</v>
      </c>
      <c r="D602" s="3">
        <f>D$598+(B602-B$598)/2/(B$604-B$598)</f>
        <v>0.8333333333333333</v>
      </c>
      <c r="E602" s="3">
        <v>0.06175000000000003</v>
      </c>
      <c r="F602" s="3">
        <v>0.145</v>
      </c>
      <c r="G602" s="3">
        <v>1.4830306308391241</v>
      </c>
    </row>
    <row r="603" spans="1:7" ht="11.25">
      <c r="A603" s="22" t="s">
        <v>3</v>
      </c>
      <c r="B603" s="7">
        <v>10</v>
      </c>
      <c r="C603" s="2">
        <f t="shared" si="40"/>
        <v>350</v>
      </c>
      <c r="D603" s="3">
        <f>D$598+(B603-B$598)/2/(B$604-B$598)</f>
        <v>0.9166666666666667</v>
      </c>
      <c r="E603" s="3">
        <v>0.4355416666666666</v>
      </c>
      <c r="F603" s="4">
        <v>0.45599999999999996</v>
      </c>
      <c r="G603" s="4">
        <v>1.3609137805814742</v>
      </c>
    </row>
    <row r="604" spans="1:7" ht="11.25">
      <c r="A604" s="22" t="s">
        <v>3</v>
      </c>
      <c r="B604" s="9">
        <v>11</v>
      </c>
      <c r="C604" s="2">
        <f t="shared" si="40"/>
        <v>349</v>
      </c>
      <c r="D604" s="3">
        <v>1</v>
      </c>
      <c r="E604" s="3">
        <v>0.65</v>
      </c>
      <c r="F604" s="4">
        <v>0.92</v>
      </c>
      <c r="G604" s="4">
        <v>1.40532078698347</v>
      </c>
    </row>
    <row r="605" spans="1:7" ht="11.25">
      <c r="A605" s="22" t="s">
        <v>3</v>
      </c>
      <c r="B605" s="9">
        <v>12</v>
      </c>
      <c r="C605" s="2">
        <f t="shared" si="40"/>
        <v>348</v>
      </c>
      <c r="D605" s="3">
        <f aca="true" t="shared" si="42" ref="D605:D620">D$604+(B605-B$604)/2/(B$621-B$604)</f>
        <v>1.0294117647058822</v>
      </c>
      <c r="E605" s="3">
        <v>0.73</v>
      </c>
      <c r="F605" s="4">
        <v>1.02</v>
      </c>
      <c r="G605" s="4">
        <v>1.4618901007058556</v>
      </c>
    </row>
    <row r="606" spans="1:7" ht="11.25">
      <c r="A606" s="22" t="s">
        <v>3</v>
      </c>
      <c r="B606" s="9">
        <v>13</v>
      </c>
      <c r="C606" s="2">
        <f t="shared" si="40"/>
        <v>347</v>
      </c>
      <c r="D606" s="3">
        <f t="shared" si="42"/>
        <v>1.0588235294117647</v>
      </c>
      <c r="E606" s="3">
        <v>0.81</v>
      </c>
      <c r="F606" s="4">
        <v>0.91</v>
      </c>
      <c r="G606" s="4">
        <v>1.6482093174569958</v>
      </c>
    </row>
    <row r="607" spans="1:7" ht="11.25">
      <c r="A607" s="22" t="s">
        <v>3</v>
      </c>
      <c r="B607" s="9">
        <v>14</v>
      </c>
      <c r="C607" s="2">
        <f t="shared" si="40"/>
        <v>346</v>
      </c>
      <c r="D607" s="3">
        <f t="shared" si="42"/>
        <v>1.088235294117647</v>
      </c>
      <c r="E607" s="3">
        <v>0.61</v>
      </c>
      <c r="F607" s="4">
        <v>0.31</v>
      </c>
      <c r="G607" s="4">
        <v>1.6670775936874394</v>
      </c>
    </row>
    <row r="608" spans="1:7" ht="11.25">
      <c r="A608" s="22" t="s">
        <v>3</v>
      </c>
      <c r="B608" s="7">
        <v>15</v>
      </c>
      <c r="C608" s="2">
        <f t="shared" si="40"/>
        <v>345</v>
      </c>
      <c r="D608" s="3">
        <f t="shared" si="42"/>
        <v>1.1176470588235294</v>
      </c>
      <c r="E608" s="3">
        <v>0.5726666666666667</v>
      </c>
      <c r="F608" s="4">
        <v>0.2735</v>
      </c>
      <c r="G608" s="4">
        <v>1.6563672948981025</v>
      </c>
    </row>
    <row r="609" spans="1:7" ht="11.25">
      <c r="A609" s="22" t="s">
        <v>3</v>
      </c>
      <c r="B609" s="9">
        <v>16</v>
      </c>
      <c r="C609" s="2">
        <f t="shared" si="40"/>
        <v>344</v>
      </c>
      <c r="D609" s="3">
        <f t="shared" si="42"/>
        <v>1.1470588235294117</v>
      </c>
      <c r="E609" s="3">
        <v>0.64</v>
      </c>
      <c r="F609" s="4">
        <v>0.17</v>
      </c>
      <c r="G609" s="4">
        <v>1.723661353356017</v>
      </c>
    </row>
    <row r="610" spans="1:7" ht="11.25">
      <c r="A610" s="22" t="s">
        <v>3</v>
      </c>
      <c r="B610" s="9">
        <v>17</v>
      </c>
      <c r="C610" s="2">
        <f t="shared" si="40"/>
        <v>343</v>
      </c>
      <c r="D610" s="3">
        <f t="shared" si="42"/>
        <v>1.1764705882352942</v>
      </c>
      <c r="E610" s="3">
        <v>0.55</v>
      </c>
      <c r="F610" s="4">
        <v>0.07</v>
      </c>
      <c r="G610" s="4">
        <v>1.879816430313441</v>
      </c>
    </row>
    <row r="611" spans="1:7" ht="11.25">
      <c r="A611" s="22" t="s">
        <v>3</v>
      </c>
      <c r="B611" s="7">
        <v>18</v>
      </c>
      <c r="C611" s="2">
        <f t="shared" si="40"/>
        <v>342</v>
      </c>
      <c r="D611" s="3">
        <f t="shared" si="42"/>
        <v>1.2058823529411764</v>
      </c>
      <c r="E611" s="3">
        <v>0.4753333333333333</v>
      </c>
      <c r="F611" s="4">
        <v>-0.07899999999999999</v>
      </c>
      <c r="G611" s="4">
        <v>1.8996406412595588</v>
      </c>
    </row>
    <row r="612" spans="1:7" ht="11.25">
      <c r="A612" s="22" t="s">
        <v>3</v>
      </c>
      <c r="B612" s="7">
        <v>19</v>
      </c>
      <c r="C612" s="2">
        <f t="shared" si="40"/>
        <v>341</v>
      </c>
      <c r="D612" s="3">
        <f t="shared" si="42"/>
        <v>1.2352941176470589</v>
      </c>
      <c r="E612" s="3">
        <v>0.4943333333333333</v>
      </c>
      <c r="F612" s="4">
        <v>-0.263</v>
      </c>
      <c r="G612" s="4">
        <v>1.9950678751176294</v>
      </c>
    </row>
    <row r="613" spans="1:7" ht="11.25">
      <c r="A613" s="22" t="s">
        <v>3</v>
      </c>
      <c r="B613" s="7">
        <v>20</v>
      </c>
      <c r="C613" s="2">
        <f t="shared" si="40"/>
        <v>340</v>
      </c>
      <c r="D613" s="3">
        <f t="shared" si="42"/>
        <v>1.2647058823529411</v>
      </c>
      <c r="E613" s="3">
        <v>0.6288333333333332</v>
      </c>
      <c r="F613" s="4">
        <v>-0.27149999999999996</v>
      </c>
      <c r="G613" s="4">
        <v>2.1988479850996017</v>
      </c>
    </row>
    <row r="614" spans="1:7" ht="11.25">
      <c r="A614" s="22" t="s">
        <v>3</v>
      </c>
      <c r="B614" s="7">
        <v>21</v>
      </c>
      <c r="C614" s="2">
        <f t="shared" si="40"/>
        <v>339</v>
      </c>
      <c r="D614" s="3">
        <f t="shared" si="42"/>
        <v>1.2941176470588236</v>
      </c>
      <c r="E614" s="3">
        <v>0.5753333333333333</v>
      </c>
      <c r="F614" s="4">
        <v>-0.358</v>
      </c>
      <c r="G614" s="4">
        <v>2.021652099490043</v>
      </c>
    </row>
    <row r="615" spans="1:7" ht="11.25">
      <c r="A615" s="22" t="s">
        <v>3</v>
      </c>
      <c r="B615" s="7">
        <v>22</v>
      </c>
      <c r="C615" s="2">
        <f t="shared" si="40"/>
        <v>338</v>
      </c>
      <c r="D615" s="3">
        <f t="shared" si="42"/>
        <v>1.3235294117647058</v>
      </c>
      <c r="E615" s="3">
        <v>0.3813333333333333</v>
      </c>
      <c r="F615" s="4">
        <v>-0.555</v>
      </c>
      <c r="G615" s="4">
        <v>2.10835477235521</v>
      </c>
    </row>
    <row r="616" spans="1:7" ht="11.25">
      <c r="A616" s="22" t="s">
        <v>3</v>
      </c>
      <c r="B616" s="5">
        <v>23</v>
      </c>
      <c r="C616" s="2">
        <f t="shared" si="40"/>
        <v>337</v>
      </c>
      <c r="D616" s="3">
        <f t="shared" si="42"/>
        <v>1.3529411764705883</v>
      </c>
      <c r="E616" s="4">
        <v>0.6613333333333333</v>
      </c>
      <c r="F616" s="4">
        <v>-0.606</v>
      </c>
      <c r="G616" s="4">
        <v>2.1736286846484414</v>
      </c>
    </row>
    <row r="617" spans="1:7" ht="11.25">
      <c r="A617" s="22" t="s">
        <v>3</v>
      </c>
      <c r="B617" s="9">
        <v>24</v>
      </c>
      <c r="C617" s="2">
        <f t="shared" si="40"/>
        <v>336</v>
      </c>
      <c r="D617" s="3">
        <f t="shared" si="42"/>
        <v>1.3823529411764706</v>
      </c>
      <c r="E617" s="3">
        <v>0.5413333333333333</v>
      </c>
      <c r="F617" s="4">
        <v>-0.673</v>
      </c>
      <c r="G617" s="4">
        <v>2.3208828802470265</v>
      </c>
    </row>
    <row r="618" spans="1:7" ht="11.25">
      <c r="A618" s="22" t="s">
        <v>3</v>
      </c>
      <c r="B618" s="9">
        <v>25</v>
      </c>
      <c r="C618" s="2">
        <f t="shared" si="40"/>
        <v>335</v>
      </c>
      <c r="D618" s="3">
        <f t="shared" si="42"/>
        <v>1.4117647058823528</v>
      </c>
      <c r="E618" s="3">
        <v>0.4873333333333333</v>
      </c>
      <c r="F618" s="4">
        <v>-0.852</v>
      </c>
      <c r="G618" s="4">
        <v>2.298642402452622</v>
      </c>
    </row>
    <row r="619" spans="1:7" ht="11.25">
      <c r="A619" s="22" t="s">
        <v>3</v>
      </c>
      <c r="B619" s="9">
        <v>26</v>
      </c>
      <c r="C619" s="2">
        <f t="shared" si="40"/>
        <v>334</v>
      </c>
      <c r="D619" s="3">
        <f t="shared" si="42"/>
        <v>1.4411764705882353</v>
      </c>
      <c r="E619" s="3">
        <v>0.3293333333333333</v>
      </c>
      <c r="F619" s="4">
        <v>-0.9680000000000001</v>
      </c>
      <c r="G619" s="4">
        <v>3.0052853014003973</v>
      </c>
    </row>
    <row r="620" spans="1:7" ht="11.25">
      <c r="A620" s="22" t="s">
        <v>3</v>
      </c>
      <c r="B620" s="9">
        <v>27</v>
      </c>
      <c r="C620" s="2">
        <f aca="true" t="shared" si="43" ref="C620:C651">360-B620</f>
        <v>333</v>
      </c>
      <c r="D620" s="3">
        <f t="shared" si="42"/>
        <v>1.4705882352941178</v>
      </c>
      <c r="E620" s="3">
        <v>0.3123333333333333</v>
      </c>
      <c r="F620" s="4">
        <v>-0.757</v>
      </c>
      <c r="G620" s="4">
        <v>2.9894302801426744</v>
      </c>
    </row>
    <row r="621" spans="1:7" ht="11.25">
      <c r="A621" s="22" t="s">
        <v>3</v>
      </c>
      <c r="B621" s="9">
        <v>28</v>
      </c>
      <c r="C621" s="2">
        <f t="shared" si="43"/>
        <v>332</v>
      </c>
      <c r="D621" s="3">
        <v>1.5</v>
      </c>
      <c r="E621" s="3">
        <v>-0.1516666666666667</v>
      </c>
      <c r="F621" s="4">
        <v>-1.206</v>
      </c>
      <c r="G621" s="4">
        <v>2.3706436051552795</v>
      </c>
    </row>
    <row r="622" spans="1:7" ht="11.25">
      <c r="A622" s="22" t="s">
        <v>3</v>
      </c>
      <c r="B622" s="9">
        <v>29</v>
      </c>
      <c r="C622" s="2">
        <f t="shared" si="43"/>
        <v>331</v>
      </c>
      <c r="D622" s="3">
        <f>D$621+(B622-B$621)/2/(B$627-B$621)</f>
        <v>1.6</v>
      </c>
      <c r="E622" s="3">
        <v>-0.1786666666666667</v>
      </c>
      <c r="F622" s="4">
        <v>-1.045</v>
      </c>
      <c r="G622" s="4">
        <v>1.9141401840750345</v>
      </c>
    </row>
    <row r="623" spans="1:7" ht="11.25">
      <c r="A623" s="22" t="s">
        <v>3</v>
      </c>
      <c r="B623" s="9">
        <v>30</v>
      </c>
      <c r="C623" s="2">
        <f t="shared" si="43"/>
        <v>330</v>
      </c>
      <c r="D623" s="3">
        <f>D$621+(B623-B$621)/2/(B$627-B$621)</f>
        <v>1.7</v>
      </c>
      <c r="E623" s="3">
        <v>-0.20816666666666672</v>
      </c>
      <c r="F623" s="4">
        <v>-0.4765</v>
      </c>
      <c r="G623" s="4">
        <v>1.7642618351364792</v>
      </c>
    </row>
    <row r="624" spans="1:7" ht="11.25">
      <c r="A624" s="22" t="s">
        <v>3</v>
      </c>
      <c r="B624" s="7">
        <v>31.5</v>
      </c>
      <c r="C624" s="2">
        <f t="shared" si="43"/>
        <v>328.5</v>
      </c>
      <c r="D624" s="3">
        <f>D$621+(B624-B$621)/2/(B$627-B$621)</f>
        <v>1.85</v>
      </c>
      <c r="E624" s="3">
        <v>0.38</v>
      </c>
      <c r="F624" s="3">
        <v>0.36</v>
      </c>
      <c r="G624" s="3">
        <v>1.5045034682763343</v>
      </c>
    </row>
    <row r="625" spans="1:7" ht="11.25">
      <c r="A625" s="22" t="s">
        <v>3</v>
      </c>
      <c r="B625" s="7">
        <v>32</v>
      </c>
      <c r="C625" s="2">
        <f t="shared" si="43"/>
        <v>328</v>
      </c>
      <c r="D625" s="3">
        <f>D$621+(B625-B$621)/2/(B$627-B$621)</f>
        <v>1.9</v>
      </c>
      <c r="E625" s="3">
        <v>0.57</v>
      </c>
      <c r="F625" s="3">
        <v>0.57</v>
      </c>
      <c r="G625" s="3">
        <v>1.4875114484572334</v>
      </c>
    </row>
    <row r="626" spans="1:7" ht="11.25">
      <c r="A626" s="22" t="s">
        <v>3</v>
      </c>
      <c r="B626" s="7">
        <v>32.5</v>
      </c>
      <c r="C626" s="2">
        <f t="shared" si="43"/>
        <v>327.5</v>
      </c>
      <c r="D626" s="3">
        <f>D$621+(B626-B$621)/2/(B$627-B$621)</f>
        <v>1.95</v>
      </c>
      <c r="E626" s="3">
        <v>0.95</v>
      </c>
      <c r="F626" s="3">
        <v>1.03</v>
      </c>
      <c r="G626" s="3">
        <v>1.4439357505182906</v>
      </c>
    </row>
    <row r="627" spans="1:7" ht="11.25">
      <c r="A627" s="22" t="s">
        <v>3</v>
      </c>
      <c r="B627" s="7">
        <v>33</v>
      </c>
      <c r="C627" s="2">
        <f t="shared" si="43"/>
        <v>327</v>
      </c>
      <c r="D627" s="3">
        <v>2</v>
      </c>
      <c r="E627" s="3">
        <v>1.02</v>
      </c>
      <c r="F627" s="3">
        <v>1.03</v>
      </c>
      <c r="G627" s="3">
        <v>1.4329904302486756</v>
      </c>
    </row>
    <row r="628" spans="1:7" ht="11.25">
      <c r="A628" s="22" t="s">
        <v>3</v>
      </c>
      <c r="B628" s="7">
        <v>34</v>
      </c>
      <c r="C628" s="2">
        <f t="shared" si="43"/>
        <v>326</v>
      </c>
      <c r="D628" s="3">
        <f>D$627+(B628-B$627)/2/(B$633-B$627)</f>
        <v>2.0833333333333335</v>
      </c>
      <c r="E628" s="3">
        <v>0.9285714285714286</v>
      </c>
      <c r="F628" s="3">
        <v>1.0465714285714285</v>
      </c>
      <c r="G628" s="3">
        <v>1.6594782966869408</v>
      </c>
    </row>
    <row r="629" spans="1:7" ht="11.25">
      <c r="A629" s="22" t="s">
        <v>3</v>
      </c>
      <c r="B629" s="7">
        <v>35</v>
      </c>
      <c r="C629" s="2">
        <f t="shared" si="43"/>
        <v>325</v>
      </c>
      <c r="D629" s="3">
        <f>D$627+(B629-B$627)/2/(B$633-B$627)</f>
        <v>2.1666666666666665</v>
      </c>
      <c r="E629" s="3">
        <v>0.9472857142857143</v>
      </c>
      <c r="F629" s="3">
        <v>0.5577857142857143</v>
      </c>
      <c r="G629" s="3">
        <v>1.7472897546209312</v>
      </c>
    </row>
    <row r="630" spans="1:7" ht="11.25">
      <c r="A630" s="22" t="s">
        <v>3</v>
      </c>
      <c r="B630" s="7">
        <v>36</v>
      </c>
      <c r="C630" s="2">
        <f t="shared" si="43"/>
        <v>324</v>
      </c>
      <c r="D630" s="3">
        <f>D$627+(B630-B$627)/2/(B$633-B$627)</f>
        <v>2.25</v>
      </c>
      <c r="E630" s="3">
        <v>1.0615714285714286</v>
      </c>
      <c r="F630" s="3">
        <v>-0.07942857142857143</v>
      </c>
      <c r="G630" s="3">
        <v>1.934117711821881</v>
      </c>
    </row>
    <row r="631" spans="1:7" ht="11.25">
      <c r="A631" s="22" t="s">
        <v>3</v>
      </c>
      <c r="B631" s="7">
        <v>37</v>
      </c>
      <c r="C631" s="2">
        <f t="shared" si="43"/>
        <v>323</v>
      </c>
      <c r="D631" s="3">
        <f>D$627+(B631-B$627)/2/(B$633-B$627)</f>
        <v>2.3333333333333335</v>
      </c>
      <c r="E631" s="3">
        <v>0.9365714285714286</v>
      </c>
      <c r="F631" s="3">
        <v>-0.2884285714285714</v>
      </c>
      <c r="G631" s="3">
        <v>2.173319816307981</v>
      </c>
    </row>
    <row r="632" spans="1:7" ht="11.25">
      <c r="A632" s="22" t="s">
        <v>3</v>
      </c>
      <c r="B632" s="7">
        <v>38</v>
      </c>
      <c r="C632" s="2">
        <f t="shared" si="43"/>
        <v>322</v>
      </c>
      <c r="D632" s="3">
        <f>D$627+(B632-B$627)/2/(B$633-B$627)</f>
        <v>2.4166666666666665</v>
      </c>
      <c r="E632" s="3">
        <v>0.9015714285714287</v>
      </c>
      <c r="F632" s="3">
        <v>-0.5804285714285715</v>
      </c>
      <c r="G632" s="3">
        <v>2.232885566665867</v>
      </c>
    </row>
    <row r="633" spans="1:7" ht="11.25">
      <c r="A633" s="22" t="s">
        <v>3</v>
      </c>
      <c r="B633" s="7">
        <v>39</v>
      </c>
      <c r="C633" s="2">
        <f t="shared" si="43"/>
        <v>321</v>
      </c>
      <c r="D633" s="3">
        <v>2.5</v>
      </c>
      <c r="E633" s="3">
        <v>0.8255714285714286</v>
      </c>
      <c r="F633" s="3">
        <v>-0.7254285714285715</v>
      </c>
      <c r="G633" s="3">
        <v>2.3285732972553683</v>
      </c>
    </row>
    <row r="634" spans="1:7" ht="11.25">
      <c r="A634" s="22" t="s">
        <v>3</v>
      </c>
      <c r="B634" s="7">
        <v>40</v>
      </c>
      <c r="C634" s="2">
        <f t="shared" si="43"/>
        <v>320</v>
      </c>
      <c r="D634" s="3">
        <f>D$633+(B634-B$633)/2/(B$639-B$633)</f>
        <v>2.5833333333333335</v>
      </c>
      <c r="E634" s="3">
        <v>-0.10442857142857141</v>
      </c>
      <c r="F634" s="3">
        <v>-0.33842857142857147</v>
      </c>
      <c r="G634" s="3">
        <v>1.8481439789044367</v>
      </c>
    </row>
    <row r="635" spans="1:7" ht="11.25">
      <c r="A635" s="22" t="s">
        <v>3</v>
      </c>
      <c r="B635" s="5">
        <v>41</v>
      </c>
      <c r="C635" s="2">
        <f t="shared" si="43"/>
        <v>319</v>
      </c>
      <c r="D635" s="3">
        <f>D$633+(B635-B$633)/2/(B$639-B$633)</f>
        <v>2.6666666666666665</v>
      </c>
      <c r="E635" s="4">
        <v>0.2785714285714286</v>
      </c>
      <c r="F635" s="4">
        <v>0.32857142857142857</v>
      </c>
      <c r="G635" s="4">
        <v>1.519756711577656</v>
      </c>
    </row>
    <row r="636" spans="1:7" ht="11.25">
      <c r="A636" s="22" t="s">
        <v>3</v>
      </c>
      <c r="B636" s="5">
        <v>42</v>
      </c>
      <c r="C636" s="2">
        <f t="shared" si="43"/>
        <v>318</v>
      </c>
      <c r="D636" s="3">
        <f>D$633+(B636-B$633)/2/(B$639-B$633)</f>
        <v>2.75</v>
      </c>
      <c r="E636" s="4">
        <v>0.5425714285714285</v>
      </c>
      <c r="F636" s="4">
        <v>0.5485714285714285</v>
      </c>
      <c r="G636" s="4">
        <v>1.4211929262129912</v>
      </c>
    </row>
    <row r="637" spans="1:7" ht="11.25">
      <c r="A637" s="22" t="s">
        <v>3</v>
      </c>
      <c r="B637" s="5">
        <v>43</v>
      </c>
      <c r="C637" s="2">
        <f t="shared" si="43"/>
        <v>317</v>
      </c>
      <c r="D637" s="3">
        <f>D$633+(B637-B$633)/2/(B$639-B$633)</f>
        <v>2.8333333333333335</v>
      </c>
      <c r="E637" s="4">
        <v>0.5765714285714285</v>
      </c>
      <c r="F637" s="4">
        <v>0.6605714285714286</v>
      </c>
      <c r="G637" s="4">
        <v>1.4258119720907707</v>
      </c>
    </row>
    <row r="638" spans="1:7" ht="11.25">
      <c r="A638" s="22" t="s">
        <v>3</v>
      </c>
      <c r="B638" s="5">
        <v>44</v>
      </c>
      <c r="C638" s="2">
        <f t="shared" si="43"/>
        <v>316</v>
      </c>
      <c r="D638" s="3">
        <f>D$633+(B638-B$633)/2/(B$639-B$633)</f>
        <v>2.9166666666666665</v>
      </c>
      <c r="E638" s="4">
        <v>0.6305714285714286</v>
      </c>
      <c r="F638" s="4">
        <v>0.7465714285714287</v>
      </c>
      <c r="G638" s="4">
        <v>1.3924898174305231</v>
      </c>
    </row>
    <row r="639" spans="1:7" ht="11.25">
      <c r="A639" s="22" t="s">
        <v>3</v>
      </c>
      <c r="B639" s="5">
        <v>45</v>
      </c>
      <c r="C639" s="2">
        <f t="shared" si="43"/>
        <v>315</v>
      </c>
      <c r="D639" s="3">
        <v>3</v>
      </c>
      <c r="E639" s="4">
        <v>0.7865714285714285</v>
      </c>
      <c r="F639" s="4">
        <v>0.7840714285714285</v>
      </c>
      <c r="G639" s="4">
        <v>1.3961456966858319</v>
      </c>
    </row>
    <row r="640" spans="1:7" ht="11.25">
      <c r="A640" s="22" t="s">
        <v>3</v>
      </c>
      <c r="B640" s="5">
        <v>46</v>
      </c>
      <c r="C640" s="2">
        <f t="shared" si="43"/>
        <v>314</v>
      </c>
      <c r="D640" s="4">
        <f aca="true" t="shared" si="44" ref="D640:D652">D$639+(B640-B$639)/2/(B$653-B$639)</f>
        <v>3.0357142857142856</v>
      </c>
      <c r="E640" s="4">
        <v>0.9565714285714286</v>
      </c>
      <c r="F640" s="4">
        <v>0.6795714285714285</v>
      </c>
      <c r="G640" s="4">
        <v>1.4410762341436207</v>
      </c>
    </row>
    <row r="641" spans="1:7" ht="11.25">
      <c r="A641" s="22" t="s">
        <v>3</v>
      </c>
      <c r="B641" s="5">
        <v>47</v>
      </c>
      <c r="C641" s="2">
        <f t="shared" si="43"/>
        <v>313</v>
      </c>
      <c r="D641" s="4">
        <f t="shared" si="44"/>
        <v>3.0714285714285716</v>
      </c>
      <c r="E641" s="4">
        <v>0.8895714285714287</v>
      </c>
      <c r="F641" s="4">
        <v>0.48257142857142854</v>
      </c>
      <c r="G641" s="4">
        <v>1.4868575838471254</v>
      </c>
    </row>
    <row r="642" spans="1:7" ht="11.25">
      <c r="A642" s="22" t="s">
        <v>3</v>
      </c>
      <c r="B642" s="5">
        <v>48</v>
      </c>
      <c r="C642" s="2">
        <f t="shared" si="43"/>
        <v>312</v>
      </c>
      <c r="D642" s="4">
        <f t="shared" si="44"/>
        <v>3.107142857142857</v>
      </c>
      <c r="E642" s="4">
        <v>0.7815714285714286</v>
      </c>
      <c r="F642" s="4">
        <v>0.23457142857142857</v>
      </c>
      <c r="G642" s="4">
        <v>1.586053056064989</v>
      </c>
    </row>
    <row r="643" spans="1:7" ht="11.25">
      <c r="A643" s="22" t="s">
        <v>3</v>
      </c>
      <c r="B643" s="5">
        <v>49</v>
      </c>
      <c r="C643" s="2">
        <f t="shared" si="43"/>
        <v>311</v>
      </c>
      <c r="D643" s="4">
        <f t="shared" si="44"/>
        <v>3.142857142857143</v>
      </c>
      <c r="E643" s="4">
        <v>0.7095714285714285</v>
      </c>
      <c r="F643" s="4">
        <v>0.14457142857142857</v>
      </c>
      <c r="G643" s="4">
        <v>1.68966647868718</v>
      </c>
    </row>
    <row r="644" spans="1:7" ht="11.25">
      <c r="A644" s="22" t="s">
        <v>3</v>
      </c>
      <c r="B644" s="5">
        <v>50</v>
      </c>
      <c r="C644" s="2">
        <f t="shared" si="43"/>
        <v>310</v>
      </c>
      <c r="D644" s="4">
        <f t="shared" si="44"/>
        <v>3.1785714285714284</v>
      </c>
      <c r="E644" s="4">
        <v>0.8135714285714285</v>
      </c>
      <c r="F644" s="4">
        <v>-0.03892857142857145</v>
      </c>
      <c r="G644" s="4">
        <v>1.755828852161303</v>
      </c>
    </row>
    <row r="645" spans="1:7" ht="11.25">
      <c r="A645" s="22" t="s">
        <v>3</v>
      </c>
      <c r="B645" s="5">
        <v>51</v>
      </c>
      <c r="C645" s="2">
        <f t="shared" si="43"/>
        <v>309</v>
      </c>
      <c r="D645" s="4">
        <f t="shared" si="44"/>
        <v>3.2142857142857144</v>
      </c>
      <c r="E645" s="4">
        <v>0.7685714285714287</v>
      </c>
      <c r="F645" s="4">
        <v>-0.11442857142857144</v>
      </c>
      <c r="G645" s="4">
        <v>1.8287421891139404</v>
      </c>
    </row>
    <row r="646" spans="1:7" ht="11.25">
      <c r="A646" s="22" t="s">
        <v>3</v>
      </c>
      <c r="B646" s="5">
        <v>52</v>
      </c>
      <c r="C646" s="2">
        <f t="shared" si="43"/>
        <v>308</v>
      </c>
      <c r="D646" s="4">
        <f t="shared" si="44"/>
        <v>3.25</v>
      </c>
      <c r="E646" s="4">
        <v>0.6625714285714286</v>
      </c>
      <c r="F646" s="4">
        <v>-0.17142857142857143</v>
      </c>
      <c r="G646" s="4">
        <v>1.8468691589587642</v>
      </c>
    </row>
    <row r="647" spans="1:7" ht="11.25">
      <c r="A647" s="22" t="s">
        <v>3</v>
      </c>
      <c r="B647" s="5">
        <v>53</v>
      </c>
      <c r="C647" s="2">
        <f t="shared" si="43"/>
        <v>307</v>
      </c>
      <c r="D647" s="4">
        <f t="shared" si="44"/>
        <v>3.2857142857142856</v>
      </c>
      <c r="E647" s="4">
        <v>0.7142857142857143</v>
      </c>
      <c r="F647" s="4">
        <v>-0.2221428571428571</v>
      </c>
      <c r="G647" s="4">
        <v>1.8693106579169205</v>
      </c>
    </row>
    <row r="648" spans="1:7" ht="11.25">
      <c r="A648" s="22" t="s">
        <v>3</v>
      </c>
      <c r="B648" s="5">
        <v>54</v>
      </c>
      <c r="C648" s="2">
        <f t="shared" si="43"/>
        <v>306</v>
      </c>
      <c r="D648" s="4">
        <f t="shared" si="44"/>
        <v>3.3214285714285716</v>
      </c>
      <c r="E648" s="4">
        <v>0.5612857142857143</v>
      </c>
      <c r="F648" s="4">
        <v>-0.43814285714285706</v>
      </c>
      <c r="G648" s="4">
        <v>2.0057205268450216</v>
      </c>
    </row>
    <row r="649" spans="1:7" ht="11.25">
      <c r="A649" s="22" t="s">
        <v>3</v>
      </c>
      <c r="B649" s="5">
        <v>55</v>
      </c>
      <c r="C649" s="2">
        <f t="shared" si="43"/>
        <v>305</v>
      </c>
      <c r="D649" s="4">
        <f t="shared" si="44"/>
        <v>3.357142857142857</v>
      </c>
      <c r="E649" s="4">
        <v>0.4107857142857143</v>
      </c>
      <c r="F649" s="4">
        <v>-0.5831428571428571</v>
      </c>
      <c r="G649" s="4">
        <v>2.133359188072611</v>
      </c>
    </row>
    <row r="650" spans="1:7" ht="11.25">
      <c r="A650" s="22" t="s">
        <v>3</v>
      </c>
      <c r="B650" s="5">
        <v>56</v>
      </c>
      <c r="C650" s="2">
        <f t="shared" si="43"/>
        <v>304</v>
      </c>
      <c r="D650" s="4">
        <f t="shared" si="44"/>
        <v>3.392857142857143</v>
      </c>
      <c r="E650" s="4">
        <v>0.42428571428571427</v>
      </c>
      <c r="F650" s="4">
        <v>-0.7271428571428571</v>
      </c>
      <c r="G650" s="4">
        <v>2.1901414793577287</v>
      </c>
    </row>
    <row r="651" spans="1:7" ht="11.25">
      <c r="A651" s="22" t="s">
        <v>3</v>
      </c>
      <c r="B651" s="5">
        <v>57</v>
      </c>
      <c r="C651" s="2">
        <f t="shared" si="43"/>
        <v>303</v>
      </c>
      <c r="D651" s="4">
        <f t="shared" si="44"/>
        <v>3.4285714285714284</v>
      </c>
      <c r="E651" s="4">
        <v>0.4642857142857143</v>
      </c>
      <c r="F651" s="4">
        <v>-0.9971428571428571</v>
      </c>
      <c r="G651" s="4">
        <v>2.2762171288269095</v>
      </c>
    </row>
    <row r="652" spans="1:7" ht="11.25">
      <c r="A652" s="22" t="s">
        <v>3</v>
      </c>
      <c r="B652" s="5">
        <v>58</v>
      </c>
      <c r="C652" s="2">
        <f aca="true" t="shared" si="45" ref="C652:C682">360-B652</f>
        <v>302</v>
      </c>
      <c r="D652" s="4">
        <f t="shared" si="44"/>
        <v>3.4642857142857144</v>
      </c>
      <c r="E652" s="4">
        <v>0.6102857142857143</v>
      </c>
      <c r="F652" s="4">
        <v>-1.020142857142857</v>
      </c>
      <c r="G652" s="4">
        <v>2.470903143664031</v>
      </c>
    </row>
    <row r="653" spans="1:7" ht="11.25">
      <c r="A653" s="22" t="s">
        <v>3</v>
      </c>
      <c r="B653" s="5">
        <v>59</v>
      </c>
      <c r="C653" s="2">
        <f t="shared" si="45"/>
        <v>301</v>
      </c>
      <c r="D653" s="4">
        <v>3.5</v>
      </c>
      <c r="E653" s="4">
        <v>0.41628571428571437</v>
      </c>
      <c r="F653" s="4">
        <v>-1.203142857142857</v>
      </c>
      <c r="G653" s="4">
        <v>2.425706789404024</v>
      </c>
    </row>
    <row r="654" spans="1:7" ht="11.25">
      <c r="A654" s="22" t="s">
        <v>3</v>
      </c>
      <c r="B654" s="5">
        <v>60</v>
      </c>
      <c r="C654" s="2">
        <f t="shared" si="45"/>
        <v>300</v>
      </c>
      <c r="D654" s="4">
        <f aca="true" t="shared" si="46" ref="D654:D661">D$653+(B654-B$653)/2/(B$662-B$653)</f>
        <v>3.5555555555555554</v>
      </c>
      <c r="E654" s="4">
        <v>0.11528571428571432</v>
      </c>
      <c r="F654" s="4">
        <v>-0.9101428571428571</v>
      </c>
      <c r="G654" s="4">
        <v>2.3634102534529964</v>
      </c>
    </row>
    <row r="655" spans="1:7" ht="11.25">
      <c r="A655" s="22" t="s">
        <v>3</v>
      </c>
      <c r="B655" s="5">
        <v>61</v>
      </c>
      <c r="C655" s="2">
        <f t="shared" si="45"/>
        <v>299</v>
      </c>
      <c r="D655" s="4">
        <f t="shared" si="46"/>
        <v>3.611111111111111</v>
      </c>
      <c r="E655" s="4">
        <v>-0.4547142857142857</v>
      </c>
      <c r="F655" s="4">
        <v>-0.8941428571428571</v>
      </c>
      <c r="G655" s="4">
        <v>1.9903067249961888</v>
      </c>
    </row>
    <row r="656" spans="1:7" ht="11.25">
      <c r="A656" s="22" t="s">
        <v>3</v>
      </c>
      <c r="B656" s="5">
        <v>62</v>
      </c>
      <c r="C656" s="2">
        <f t="shared" si="45"/>
        <v>298</v>
      </c>
      <c r="D656" s="4">
        <f t="shared" si="46"/>
        <v>3.6666666666666665</v>
      </c>
      <c r="E656" s="4">
        <v>0.05528571428571433</v>
      </c>
      <c r="F656" s="4">
        <v>-0.3561428571428571</v>
      </c>
      <c r="G656" s="4">
        <v>1.643831783477223</v>
      </c>
    </row>
    <row r="657" spans="1:7" ht="11.25">
      <c r="A657" s="22" t="s">
        <v>3</v>
      </c>
      <c r="B657" s="5">
        <v>63</v>
      </c>
      <c r="C657" s="2">
        <f t="shared" si="45"/>
        <v>297</v>
      </c>
      <c r="D657" s="4">
        <f t="shared" si="46"/>
        <v>3.7222222222222223</v>
      </c>
      <c r="E657" s="4">
        <v>0.2882857142857143</v>
      </c>
      <c r="F657" s="4">
        <v>0.1328571428571429</v>
      </c>
      <c r="G657" s="4">
        <v>1.5753475368952503</v>
      </c>
    </row>
    <row r="658" spans="1:7" ht="11.25">
      <c r="A658" s="22" t="s">
        <v>3</v>
      </c>
      <c r="B658" s="5">
        <v>64</v>
      </c>
      <c r="C658" s="2">
        <f t="shared" si="45"/>
        <v>296</v>
      </c>
      <c r="D658" s="4">
        <f t="shared" si="46"/>
        <v>3.7777777777777777</v>
      </c>
      <c r="E658" s="4">
        <v>0.4522857142857143</v>
      </c>
      <c r="F658" s="4">
        <v>0.3938571428571429</v>
      </c>
      <c r="G658" s="4">
        <v>1.4799866071726686</v>
      </c>
    </row>
    <row r="659" spans="1:7" ht="11.25">
      <c r="A659" s="22" t="s">
        <v>3</v>
      </c>
      <c r="B659" s="5">
        <v>65</v>
      </c>
      <c r="C659" s="2">
        <f t="shared" si="45"/>
        <v>295</v>
      </c>
      <c r="D659" s="4">
        <f t="shared" si="46"/>
        <v>3.8333333333333335</v>
      </c>
      <c r="E659" s="4">
        <v>0.5787857142857142</v>
      </c>
      <c r="F659" s="4">
        <v>0.5053571428571428</v>
      </c>
      <c r="G659" s="4">
        <v>1.4841355831997658</v>
      </c>
    </row>
    <row r="660" spans="1:7" ht="11.25">
      <c r="A660" s="22" t="s">
        <v>3</v>
      </c>
      <c r="B660" s="5">
        <v>66</v>
      </c>
      <c r="C660" s="2">
        <f t="shared" si="45"/>
        <v>294</v>
      </c>
      <c r="D660" s="4">
        <f t="shared" si="46"/>
        <v>3.888888888888889</v>
      </c>
      <c r="E660" s="4">
        <v>0.6592857142857144</v>
      </c>
      <c r="F660" s="4">
        <v>0.5608571428571429</v>
      </c>
      <c r="G660" s="4">
        <v>1.5753976617593863</v>
      </c>
    </row>
    <row r="661" spans="1:7" ht="11.25">
      <c r="A661" s="22" t="s">
        <v>3</v>
      </c>
      <c r="B661" s="5">
        <v>67</v>
      </c>
      <c r="C661" s="2">
        <f t="shared" si="45"/>
        <v>293</v>
      </c>
      <c r="D661" s="4">
        <f t="shared" si="46"/>
        <v>3.9444444444444446</v>
      </c>
      <c r="E661" s="4">
        <v>0.7202857142857143</v>
      </c>
      <c r="F661" s="4">
        <v>0.6998571428571428</v>
      </c>
      <c r="G661" s="4">
        <v>1.4692972382639744</v>
      </c>
    </row>
    <row r="662" spans="1:7" ht="11.25">
      <c r="A662" s="22" t="s">
        <v>3</v>
      </c>
      <c r="B662" s="5">
        <v>68</v>
      </c>
      <c r="C662" s="2">
        <f t="shared" si="45"/>
        <v>292</v>
      </c>
      <c r="D662" s="4">
        <v>4</v>
      </c>
      <c r="E662" s="4">
        <v>0.8112857142857143</v>
      </c>
      <c r="F662" s="4">
        <v>0.7568571428571429</v>
      </c>
      <c r="G662" s="4">
        <v>1.4326390070258734</v>
      </c>
    </row>
    <row r="663" spans="1:7" ht="11.25">
      <c r="A663" s="22" t="s">
        <v>3</v>
      </c>
      <c r="B663" s="5">
        <v>69</v>
      </c>
      <c r="C663" s="2">
        <f t="shared" si="45"/>
        <v>291</v>
      </c>
      <c r="E663" s="4">
        <v>0.8462857142857143</v>
      </c>
      <c r="F663" s="4">
        <v>0.8078571428571429</v>
      </c>
      <c r="G663" s="4">
        <v>1.4990428533576283</v>
      </c>
    </row>
    <row r="664" spans="1:7" ht="11.25">
      <c r="A664" s="22" t="s">
        <v>3</v>
      </c>
      <c r="B664" s="5">
        <v>70</v>
      </c>
      <c r="C664" s="2">
        <f t="shared" si="45"/>
        <v>290</v>
      </c>
      <c r="E664" s="4">
        <v>0.7667857142857143</v>
      </c>
      <c r="F664" s="4">
        <v>0.6599285714285714</v>
      </c>
      <c r="G664" s="4">
        <v>1.4419359196660708</v>
      </c>
    </row>
    <row r="665" spans="1:7" ht="11.25">
      <c r="A665" s="22" t="s">
        <v>3</v>
      </c>
      <c r="B665" s="5">
        <v>71</v>
      </c>
      <c r="C665" s="2">
        <f t="shared" si="45"/>
        <v>289</v>
      </c>
      <c r="E665" s="4">
        <v>0.8722857142857142</v>
      </c>
      <c r="F665" s="4">
        <v>0.47785714285714287</v>
      </c>
      <c r="G665" s="4">
        <v>1.4580464700450873</v>
      </c>
    </row>
    <row r="666" spans="1:7" ht="11.25">
      <c r="A666" s="22" t="s">
        <v>3</v>
      </c>
      <c r="B666" s="5">
        <v>72</v>
      </c>
      <c r="C666" s="2">
        <f t="shared" si="45"/>
        <v>288</v>
      </c>
      <c r="E666" s="4">
        <v>0.7472857142857143</v>
      </c>
      <c r="F666" s="4">
        <v>0.2698571428571429</v>
      </c>
      <c r="G666" s="4">
        <v>1.616319954393247</v>
      </c>
    </row>
    <row r="667" spans="1:7" ht="11.25">
      <c r="A667" s="22" t="s">
        <v>3</v>
      </c>
      <c r="B667" s="5">
        <v>73</v>
      </c>
      <c r="C667" s="2">
        <f t="shared" si="45"/>
        <v>287</v>
      </c>
      <c r="E667" s="4">
        <v>0.7182857142857142</v>
      </c>
      <c r="F667" s="4">
        <v>0.09700000000000003</v>
      </c>
      <c r="G667" s="4">
        <v>1.6290412784922523</v>
      </c>
    </row>
    <row r="668" spans="1:7" ht="11.25">
      <c r="A668" s="22" t="s">
        <v>3</v>
      </c>
      <c r="B668" s="5">
        <v>74</v>
      </c>
      <c r="C668" s="2">
        <f t="shared" si="45"/>
        <v>286</v>
      </c>
      <c r="E668" s="4">
        <v>0.8992857142857142</v>
      </c>
      <c r="F668" s="4">
        <v>0.10300000000000004</v>
      </c>
      <c r="G668" s="4">
        <v>1.6943466793349162</v>
      </c>
    </row>
    <row r="669" spans="1:7" ht="11.25">
      <c r="A669" s="22" t="s">
        <v>3</v>
      </c>
      <c r="B669" s="5">
        <v>75</v>
      </c>
      <c r="C669" s="2">
        <f t="shared" si="45"/>
        <v>285</v>
      </c>
      <c r="E669" s="4">
        <v>0.8142857142857143</v>
      </c>
      <c r="F669" s="4">
        <v>-0.011999999999999969</v>
      </c>
      <c r="G669" s="4">
        <v>1.7125251805738826</v>
      </c>
    </row>
    <row r="670" spans="1:7" ht="11.25">
      <c r="A670" s="22" t="s">
        <v>3</v>
      </c>
      <c r="B670" s="5">
        <v>76</v>
      </c>
      <c r="C670" s="2">
        <f t="shared" si="45"/>
        <v>284</v>
      </c>
      <c r="E670" s="4">
        <v>0.4982857142857143</v>
      </c>
      <c r="F670" s="4">
        <v>0.42900000000000005</v>
      </c>
      <c r="G670" s="4">
        <v>1.784165981983776</v>
      </c>
    </row>
    <row r="671" spans="1:7" ht="11.25">
      <c r="A671" s="22" t="s">
        <v>3</v>
      </c>
      <c r="B671" s="5">
        <v>77</v>
      </c>
      <c r="C671" s="2">
        <f t="shared" si="45"/>
        <v>283</v>
      </c>
      <c r="E671" s="4">
        <v>0.6402857142857143</v>
      </c>
      <c r="F671" s="4">
        <v>-0.248</v>
      </c>
      <c r="G671" s="4">
        <v>1.7614886788255797</v>
      </c>
    </row>
    <row r="672" spans="1:6" ht="11.25">
      <c r="A672" s="22" t="s">
        <v>3</v>
      </c>
      <c r="B672" s="5">
        <v>78</v>
      </c>
      <c r="C672" s="2">
        <f t="shared" si="45"/>
        <v>282</v>
      </c>
      <c r="E672" s="4">
        <v>0.7872857142857141</v>
      </c>
      <c r="F672" s="4">
        <v>-0.3</v>
      </c>
    </row>
    <row r="673" spans="1:7" ht="11.25">
      <c r="A673" s="22" t="s">
        <v>3</v>
      </c>
      <c r="B673" s="5">
        <v>79</v>
      </c>
      <c r="C673" s="2">
        <f t="shared" si="45"/>
        <v>281</v>
      </c>
      <c r="E673" s="4">
        <v>0.7192857142857143</v>
      </c>
      <c r="F673" s="4">
        <v>-0.4069999999999999</v>
      </c>
      <c r="G673" s="4">
        <v>1.889019447652717</v>
      </c>
    </row>
    <row r="674" spans="1:7" ht="11.25">
      <c r="A674" s="22" t="s">
        <v>3</v>
      </c>
      <c r="B674" s="5">
        <v>80</v>
      </c>
      <c r="C674" s="2">
        <f t="shared" si="45"/>
        <v>280</v>
      </c>
      <c r="E674" s="4">
        <v>0.5122857142857142</v>
      </c>
      <c r="F674" s="4">
        <v>-0.443</v>
      </c>
      <c r="G674" s="4">
        <v>1.9412648111885618</v>
      </c>
    </row>
    <row r="675" spans="1:7" ht="11.25">
      <c r="A675" s="22" t="s">
        <v>3</v>
      </c>
      <c r="B675" s="5">
        <v>81</v>
      </c>
      <c r="C675" s="2">
        <f t="shared" si="45"/>
        <v>279</v>
      </c>
      <c r="E675" s="4">
        <v>0.48328571428571426</v>
      </c>
      <c r="F675" s="4">
        <v>-0.5569999999999999</v>
      </c>
      <c r="G675" s="4">
        <v>2.021168112046377</v>
      </c>
    </row>
    <row r="676" spans="1:7" ht="11.25">
      <c r="A676" s="22" t="s">
        <v>3</v>
      </c>
      <c r="B676" s="5">
        <v>82</v>
      </c>
      <c r="C676" s="2">
        <f t="shared" si="45"/>
        <v>278</v>
      </c>
      <c r="E676" s="4">
        <v>0.6382857142857143</v>
      </c>
      <c r="F676" s="4">
        <v>-0.6839999999999999</v>
      </c>
      <c r="G676" s="4">
        <v>2.082118134054904</v>
      </c>
    </row>
    <row r="677" spans="1:7" ht="11.25">
      <c r="A677" s="22" t="s">
        <v>3</v>
      </c>
      <c r="B677" s="5">
        <v>83</v>
      </c>
      <c r="C677" s="2">
        <f t="shared" si="45"/>
        <v>277</v>
      </c>
      <c r="E677" s="4">
        <v>0.5542857142857143</v>
      </c>
      <c r="F677" s="4">
        <v>-0.8889999999999999</v>
      </c>
      <c r="G677" s="4">
        <v>2.0824005754750354</v>
      </c>
    </row>
    <row r="678" spans="1:7" ht="11.25">
      <c r="A678" s="22" t="s">
        <v>3</v>
      </c>
      <c r="B678" s="5">
        <v>84</v>
      </c>
      <c r="C678" s="2">
        <f t="shared" si="45"/>
        <v>276</v>
      </c>
      <c r="E678" s="4">
        <v>0.49028571428571427</v>
      </c>
      <c r="F678" s="4">
        <v>-0.953</v>
      </c>
      <c r="G678" s="4">
        <v>2.1512101597499975</v>
      </c>
    </row>
    <row r="679" spans="1:7" ht="11.25">
      <c r="A679" s="22" t="s">
        <v>3</v>
      </c>
      <c r="B679" s="5">
        <v>85</v>
      </c>
      <c r="C679" s="2">
        <f t="shared" si="45"/>
        <v>275</v>
      </c>
      <c r="E679" s="4">
        <v>0.36328571428571427</v>
      </c>
      <c r="F679" s="4">
        <v>-0.8454999999999999</v>
      </c>
      <c r="G679" s="4">
        <v>2.227726604968264</v>
      </c>
    </row>
    <row r="680" spans="1:7" ht="11.25">
      <c r="A680" s="22" t="s">
        <v>3</v>
      </c>
      <c r="B680" s="5">
        <v>86</v>
      </c>
      <c r="C680" s="2">
        <f t="shared" si="45"/>
        <v>274</v>
      </c>
      <c r="E680" s="4">
        <v>0.22428571428571425</v>
      </c>
      <c r="F680" s="4">
        <v>-0.762</v>
      </c>
      <c r="G680" s="4">
        <v>2.2363259134518163</v>
      </c>
    </row>
    <row r="681" spans="1:7" ht="11.25">
      <c r="A681" s="22" t="s">
        <v>3</v>
      </c>
      <c r="B681" s="5">
        <v>87</v>
      </c>
      <c r="C681" s="2">
        <f t="shared" si="45"/>
        <v>273</v>
      </c>
      <c r="E681" s="4">
        <v>0.12328571428571422</v>
      </c>
      <c r="F681" s="4">
        <v>-0.8789999999999999</v>
      </c>
      <c r="G681" s="4">
        <v>2.21288850118623</v>
      </c>
    </row>
    <row r="682" spans="1:7" ht="11.25">
      <c r="A682" s="22" t="s">
        <v>3</v>
      </c>
      <c r="B682" s="5">
        <v>88</v>
      </c>
      <c r="C682" s="2">
        <f t="shared" si="45"/>
        <v>272</v>
      </c>
      <c r="E682" s="4">
        <v>0.10528571428571426</v>
      </c>
      <c r="F682" s="4">
        <v>-0.826</v>
      </c>
      <c r="G682" s="4">
        <v>2.2842746240735234</v>
      </c>
    </row>
    <row r="683" spans="1:6" ht="11.25">
      <c r="A683" s="22" t="s">
        <v>3</v>
      </c>
      <c r="B683" s="5">
        <v>90</v>
      </c>
      <c r="C683" s="1">
        <v>270</v>
      </c>
      <c r="E683" s="4">
        <v>-0.19155555555555556</v>
      </c>
      <c r="F683" s="4">
        <v>-0.9326666666666668</v>
      </c>
    </row>
    <row r="684" spans="1:6" ht="11.25">
      <c r="A684" s="22" t="s">
        <v>3</v>
      </c>
      <c r="B684" s="5">
        <v>92</v>
      </c>
      <c r="C684" s="1">
        <v>268</v>
      </c>
      <c r="E684" s="4">
        <v>-0.021555555555555578</v>
      </c>
      <c r="F684" s="4">
        <v>0.033333333333333284</v>
      </c>
    </row>
    <row r="685" spans="1:4" ht="11.25">
      <c r="A685" s="22" t="s">
        <v>3</v>
      </c>
      <c r="B685" s="5"/>
      <c r="C685" s="2"/>
      <c r="D685" s="3"/>
    </row>
    <row r="686" spans="1:6" ht="11.25">
      <c r="A686" s="22" t="s">
        <v>3</v>
      </c>
      <c r="B686" s="5">
        <v>128</v>
      </c>
      <c r="C686" s="1">
        <v>232</v>
      </c>
      <c r="E686" s="4">
        <v>1.2674444444444446</v>
      </c>
      <c r="F686" s="4">
        <v>-0.4956666666666667</v>
      </c>
    </row>
    <row r="687" spans="1:6" ht="11.25">
      <c r="A687" s="22" t="s">
        <v>3</v>
      </c>
      <c r="B687" s="5">
        <v>130</v>
      </c>
      <c r="C687" s="1">
        <v>230</v>
      </c>
      <c r="E687" s="4">
        <v>1.0559444444444444</v>
      </c>
      <c r="F687" s="4">
        <v>-0.7076666666666667</v>
      </c>
    </row>
    <row r="688" spans="1:6" ht="11.25">
      <c r="A688" s="22" t="s">
        <v>3</v>
      </c>
      <c r="B688" s="5">
        <v>132</v>
      </c>
      <c r="C688" s="1">
        <v>228</v>
      </c>
      <c r="E688" s="4">
        <v>0.9044444444444445</v>
      </c>
      <c r="F688" s="4">
        <v>-0.7626666666666667</v>
      </c>
    </row>
    <row r="689" spans="1:6" ht="11.25">
      <c r="A689" s="22" t="s">
        <v>3</v>
      </c>
      <c r="B689" s="5">
        <v>134</v>
      </c>
      <c r="C689" s="1">
        <v>226</v>
      </c>
      <c r="E689" s="4">
        <v>0.9814444444444445</v>
      </c>
      <c r="F689" s="4">
        <v>-0.6926666666666668</v>
      </c>
    </row>
    <row r="690" spans="1:6" ht="11.25">
      <c r="A690" s="22" t="s">
        <v>3</v>
      </c>
      <c r="B690" s="5">
        <v>136</v>
      </c>
      <c r="C690" s="1">
        <v>224</v>
      </c>
      <c r="E690" s="4">
        <v>0.6904444444444444</v>
      </c>
      <c r="F690" s="4">
        <v>-0.8046666666666668</v>
      </c>
    </row>
    <row r="691" spans="1:6" ht="11.25">
      <c r="A691" s="22" t="s">
        <v>3</v>
      </c>
      <c r="B691" s="5">
        <v>138</v>
      </c>
      <c r="C691" s="1">
        <v>222</v>
      </c>
      <c r="E691" s="4">
        <v>1.1294444444444443</v>
      </c>
      <c r="F691" s="4">
        <v>-0.6576666666666667</v>
      </c>
    </row>
    <row r="692" spans="1:6" ht="11.25">
      <c r="A692" s="22" t="s">
        <v>3</v>
      </c>
      <c r="B692" s="5">
        <v>140</v>
      </c>
      <c r="C692" s="1">
        <v>220</v>
      </c>
      <c r="E692" s="4">
        <v>1.0029444444444444</v>
      </c>
      <c r="F692" s="4">
        <v>-0.6756666666666667</v>
      </c>
    </row>
    <row r="693" spans="1:6" ht="11.25">
      <c r="A693" s="22" t="s">
        <v>3</v>
      </c>
      <c r="B693" s="5">
        <v>142</v>
      </c>
      <c r="C693" s="1">
        <v>218</v>
      </c>
      <c r="E693" s="4">
        <v>1.2584444444444443</v>
      </c>
      <c r="F693" s="4">
        <v>-0.7086666666666667</v>
      </c>
    </row>
    <row r="694" spans="1:6" ht="11.25">
      <c r="A694" s="22" t="s">
        <v>3</v>
      </c>
      <c r="B694" s="5">
        <v>144</v>
      </c>
      <c r="C694" s="1">
        <v>216</v>
      </c>
      <c r="E694" s="4">
        <v>1.2714444444444446</v>
      </c>
      <c r="F694" s="4">
        <v>-0.6336666666666667</v>
      </c>
    </row>
    <row r="695" spans="1:6" ht="11.25">
      <c r="A695" s="22" t="s">
        <v>3</v>
      </c>
      <c r="B695" s="5">
        <v>146</v>
      </c>
      <c r="C695" s="1">
        <v>214</v>
      </c>
      <c r="E695" s="4">
        <v>1.1664444444444446</v>
      </c>
      <c r="F695" s="4">
        <v>-0.6516666666666667</v>
      </c>
    </row>
    <row r="696" spans="1:6" ht="11.25">
      <c r="A696" s="22" t="s">
        <v>3</v>
      </c>
      <c r="B696" s="5">
        <v>148</v>
      </c>
      <c r="C696" s="1">
        <v>212</v>
      </c>
      <c r="E696" s="4">
        <v>0.7804444444444444</v>
      </c>
      <c r="F696" s="4">
        <v>-0.3696666666666667</v>
      </c>
    </row>
    <row r="697" spans="1:6" ht="11.25">
      <c r="A697" s="22" t="s">
        <v>3</v>
      </c>
      <c r="B697" s="5">
        <v>150</v>
      </c>
      <c r="C697" s="1">
        <v>210</v>
      </c>
      <c r="E697" s="4">
        <v>1.3236</v>
      </c>
      <c r="F697" s="4">
        <v>-0.45189999999999997</v>
      </c>
    </row>
    <row r="698" spans="1:6" ht="11.25">
      <c r="A698" s="22" t="s">
        <v>3</v>
      </c>
      <c r="B698" s="5">
        <v>152</v>
      </c>
      <c r="C698" s="1">
        <v>208</v>
      </c>
      <c r="E698" s="4">
        <v>1.0491000000000001</v>
      </c>
      <c r="F698" s="4">
        <v>-0.6009</v>
      </c>
    </row>
    <row r="699" spans="1:6" ht="11.25">
      <c r="A699" s="22" t="s">
        <v>3</v>
      </c>
      <c r="B699" s="5">
        <v>154</v>
      </c>
      <c r="C699" s="1">
        <v>206</v>
      </c>
      <c r="E699" s="4">
        <v>0.9951</v>
      </c>
      <c r="F699" s="4">
        <v>-0.5889</v>
      </c>
    </row>
    <row r="700" spans="1:6" ht="11.25">
      <c r="A700" s="22" t="s">
        <v>3</v>
      </c>
      <c r="B700" s="5">
        <v>156</v>
      </c>
      <c r="C700" s="1">
        <v>204</v>
      </c>
      <c r="E700" s="4">
        <v>0.9310999999999999</v>
      </c>
      <c r="F700" s="4">
        <v>-0.6949</v>
      </c>
    </row>
    <row r="701" spans="1:6" ht="11.25">
      <c r="A701" s="22" t="s">
        <v>3</v>
      </c>
      <c r="B701" s="5">
        <v>158</v>
      </c>
      <c r="C701" s="1">
        <v>202</v>
      </c>
      <c r="E701" s="4">
        <v>1.2740999999999998</v>
      </c>
      <c r="F701" s="4">
        <v>-0.5739</v>
      </c>
    </row>
    <row r="702" spans="1:7" ht="11.25">
      <c r="A702" s="22" t="s">
        <v>3</v>
      </c>
      <c r="B702" s="5">
        <v>160</v>
      </c>
      <c r="C702" s="1">
        <v>200</v>
      </c>
      <c r="E702" s="4">
        <v>1.4071</v>
      </c>
      <c r="F702" s="4">
        <v>-0.3704</v>
      </c>
      <c r="G702" s="8"/>
    </row>
    <row r="703" spans="1:6" ht="11.25">
      <c r="A703" s="22" t="s">
        <v>3</v>
      </c>
      <c r="B703" s="5">
        <v>162</v>
      </c>
      <c r="C703" s="1">
        <v>198</v>
      </c>
      <c r="E703" s="4">
        <v>1.3220999999999998</v>
      </c>
      <c r="F703" s="4">
        <v>-0.2939</v>
      </c>
    </row>
    <row r="704" spans="1:6" ht="11.25">
      <c r="A704" s="22" t="s">
        <v>3</v>
      </c>
      <c r="B704" s="5">
        <v>164</v>
      </c>
      <c r="C704" s="1">
        <v>196</v>
      </c>
      <c r="E704" s="4">
        <v>1.4941</v>
      </c>
      <c r="F704" s="4">
        <v>0.34509999999999996</v>
      </c>
    </row>
    <row r="705" spans="1:6" ht="11.25">
      <c r="A705" s="22" t="s">
        <v>3</v>
      </c>
      <c r="B705" s="5">
        <v>166</v>
      </c>
      <c r="C705" s="1">
        <v>194</v>
      </c>
      <c r="E705" s="4">
        <v>1.1810999999999998</v>
      </c>
      <c r="F705" s="4">
        <v>0.34609999999999996</v>
      </c>
    </row>
    <row r="706" spans="1:6" ht="11.25">
      <c r="A706" s="22" t="s">
        <v>3</v>
      </c>
      <c r="B706" s="5">
        <v>168</v>
      </c>
      <c r="C706" s="1">
        <v>192</v>
      </c>
      <c r="E706" s="4">
        <v>1.3870999999999998</v>
      </c>
      <c r="F706" s="4">
        <v>0.4481</v>
      </c>
    </row>
    <row r="707" spans="1:6" ht="11.25">
      <c r="A707" s="22" t="s">
        <v>3</v>
      </c>
      <c r="B707" s="5">
        <v>170</v>
      </c>
      <c r="C707" s="1">
        <v>190</v>
      </c>
      <c r="E707" s="4">
        <v>1.3505999999999998</v>
      </c>
      <c r="F707" s="4">
        <v>0.5841000000000001</v>
      </c>
    </row>
    <row r="708" spans="1:6" ht="11.25">
      <c r="A708" s="22" t="s">
        <v>3</v>
      </c>
      <c r="B708" s="5">
        <v>172</v>
      </c>
      <c r="C708" s="1">
        <v>188</v>
      </c>
      <c r="E708" s="4">
        <v>1.0141</v>
      </c>
      <c r="F708" s="4">
        <v>0.6481</v>
      </c>
    </row>
    <row r="709" spans="1:6" ht="11.25">
      <c r="A709" s="22" t="s">
        <v>3</v>
      </c>
      <c r="B709" s="5">
        <v>174</v>
      </c>
      <c r="C709" s="1">
        <v>186</v>
      </c>
      <c r="E709" s="4">
        <v>1.2431</v>
      </c>
      <c r="F709" s="4">
        <v>0.7191</v>
      </c>
    </row>
    <row r="710" spans="1:6" ht="11.25">
      <c r="A710" s="22" t="s">
        <v>3</v>
      </c>
      <c r="B710" s="5">
        <v>176</v>
      </c>
      <c r="C710" s="1">
        <v>184</v>
      </c>
      <c r="E710" s="4">
        <v>1.2761</v>
      </c>
      <c r="F710" s="4">
        <v>0.8181</v>
      </c>
    </row>
    <row r="711" spans="1:6" ht="11.25">
      <c r="A711" s="22" t="s">
        <v>3</v>
      </c>
      <c r="B711" s="5">
        <v>178</v>
      </c>
      <c r="C711" s="1">
        <v>182</v>
      </c>
      <c r="E711" s="4">
        <v>1.0311</v>
      </c>
      <c r="F711" s="4">
        <v>0.7921</v>
      </c>
    </row>
    <row r="712" spans="1:6" ht="11.25">
      <c r="A712" s="22" t="s">
        <v>3</v>
      </c>
      <c r="B712" s="5">
        <v>180</v>
      </c>
      <c r="C712" s="1">
        <v>180</v>
      </c>
      <c r="E712" s="4">
        <v>1.6681</v>
      </c>
      <c r="F712" s="4">
        <v>1.0246</v>
      </c>
    </row>
    <row r="713" spans="1:6" ht="11.25">
      <c r="A713" s="22" t="s">
        <v>3</v>
      </c>
      <c r="B713" s="5">
        <v>182</v>
      </c>
      <c r="C713" s="1">
        <v>178</v>
      </c>
      <c r="E713" s="4">
        <v>1.6221</v>
      </c>
      <c r="F713" s="4">
        <v>1.0981</v>
      </c>
    </row>
    <row r="714" spans="1:6" ht="11.25">
      <c r="A714" s="22" t="s">
        <v>3</v>
      </c>
      <c r="B714" s="5">
        <v>184</v>
      </c>
      <c r="C714" s="1">
        <v>176</v>
      </c>
      <c r="E714" s="4">
        <v>1.5231</v>
      </c>
      <c r="F714" s="4">
        <v>1.0631</v>
      </c>
    </row>
    <row r="715" spans="1:6" ht="11.25">
      <c r="A715" s="22" t="s">
        <v>3</v>
      </c>
      <c r="B715" s="5">
        <v>186</v>
      </c>
      <c r="C715" s="1">
        <v>174</v>
      </c>
      <c r="E715" s="4">
        <v>1.4960999999999998</v>
      </c>
      <c r="F715" s="4">
        <v>1.1211</v>
      </c>
    </row>
    <row r="716" spans="1:6" ht="11.25">
      <c r="A716" s="22" t="s">
        <v>3</v>
      </c>
      <c r="B716" s="5">
        <v>188</v>
      </c>
      <c r="C716" s="1">
        <v>172</v>
      </c>
      <c r="E716" s="4">
        <v>1.5021</v>
      </c>
      <c r="F716" s="4">
        <v>1.0141</v>
      </c>
    </row>
    <row r="717" spans="1:6" ht="11.25">
      <c r="A717" s="22" t="s">
        <v>3</v>
      </c>
      <c r="B717" s="5">
        <v>190</v>
      </c>
      <c r="C717" s="1">
        <v>170</v>
      </c>
      <c r="E717" s="4">
        <v>1.5716</v>
      </c>
      <c r="F717" s="4">
        <v>0.9506</v>
      </c>
    </row>
    <row r="718" spans="1:6" ht="11.25">
      <c r="A718" s="22" t="s">
        <v>3</v>
      </c>
      <c r="B718" s="5">
        <v>192</v>
      </c>
      <c r="C718" s="1">
        <v>168</v>
      </c>
      <c r="E718" s="4">
        <v>1.4371</v>
      </c>
      <c r="F718" s="4">
        <v>0.7851</v>
      </c>
    </row>
    <row r="719" spans="1:6" ht="11.25">
      <c r="A719" s="22" t="s">
        <v>3</v>
      </c>
      <c r="B719" s="5">
        <v>194</v>
      </c>
      <c r="C719" s="1">
        <v>166</v>
      </c>
      <c r="E719" s="4">
        <v>1.3700999999999999</v>
      </c>
      <c r="F719" s="4">
        <v>0.6341</v>
      </c>
    </row>
    <row r="720" spans="1:6" ht="11.25">
      <c r="A720" s="22" t="s">
        <v>3</v>
      </c>
      <c r="B720" s="5">
        <v>196</v>
      </c>
      <c r="C720" s="1">
        <v>164</v>
      </c>
      <c r="E720" s="4">
        <v>1.3100999999999998</v>
      </c>
      <c r="F720" s="4">
        <v>0.5791</v>
      </c>
    </row>
    <row r="721" spans="1:6" ht="11.25">
      <c r="A721" s="22" t="s">
        <v>3</v>
      </c>
      <c r="B721" s="5">
        <v>198</v>
      </c>
      <c r="C721" s="1">
        <v>162</v>
      </c>
      <c r="E721" s="4">
        <v>1.4513333333333334</v>
      </c>
      <c r="F721" s="4">
        <v>0.39649999999999996</v>
      </c>
    </row>
    <row r="722" spans="1:7" ht="12.75">
      <c r="A722" s="22" t="s">
        <v>3</v>
      </c>
      <c r="B722" s="5">
        <v>200</v>
      </c>
      <c r="C722" s="1">
        <v>160</v>
      </c>
      <c r="E722" s="4">
        <v>1.4723333333333333</v>
      </c>
      <c r="F722" s="4">
        <v>0.3485</v>
      </c>
      <c r="G722" s="20">
        <v>1.1745004814037536</v>
      </c>
    </row>
    <row r="723" spans="1:2" ht="11.25">
      <c r="A723" s="22" t="s">
        <v>3</v>
      </c>
      <c r="B723" s="5"/>
    </row>
    <row r="724" spans="1:7" ht="11.25">
      <c r="A724" s="22" t="s">
        <v>3</v>
      </c>
      <c r="B724" s="5">
        <v>264</v>
      </c>
      <c r="C724" s="1">
        <v>96</v>
      </c>
      <c r="E724" s="4">
        <v>1.0463333333333333</v>
      </c>
      <c r="F724" s="4">
        <v>0.2075</v>
      </c>
      <c r="G724" s="18">
        <v>1.3465356194635025</v>
      </c>
    </row>
    <row r="725" spans="1:7" ht="11.25">
      <c r="A725" s="22" t="s">
        <v>3</v>
      </c>
      <c r="B725" s="5">
        <v>266</v>
      </c>
      <c r="C725" s="1">
        <v>94</v>
      </c>
      <c r="E725" s="4">
        <v>0.8713333333333333</v>
      </c>
      <c r="F725" s="4">
        <v>0.18849999999999997</v>
      </c>
      <c r="G725" s="18">
        <v>1.373602807115111</v>
      </c>
    </row>
    <row r="726" spans="1:7" ht="11.25">
      <c r="A726" s="22" t="s">
        <v>3</v>
      </c>
      <c r="B726" s="5">
        <v>268</v>
      </c>
      <c r="C726" s="1">
        <v>92</v>
      </c>
      <c r="E726" s="4">
        <v>0.9733333333333334</v>
      </c>
      <c r="F726" s="4">
        <v>0.4125</v>
      </c>
      <c r="G726" s="18">
        <v>1.3404429854522177</v>
      </c>
    </row>
    <row r="727" spans="1:7" ht="11.25">
      <c r="A727" s="22" t="s">
        <v>3</v>
      </c>
      <c r="B727" s="5">
        <v>270</v>
      </c>
      <c r="C727" s="1">
        <v>90</v>
      </c>
      <c r="E727" s="4">
        <v>0.7482166666666666</v>
      </c>
      <c r="F727" s="4">
        <v>0.5343</v>
      </c>
      <c r="G727" s="18">
        <v>1.3858872009533216</v>
      </c>
    </row>
    <row r="728" spans="1:7" ht="11.25">
      <c r="A728" s="22" t="s">
        <v>3</v>
      </c>
      <c r="B728" s="5">
        <v>272</v>
      </c>
      <c r="C728" s="1">
        <v>88</v>
      </c>
      <c r="E728" s="4">
        <v>0.4233333333333333</v>
      </c>
      <c r="F728" s="4">
        <v>0.9784999999999999</v>
      </c>
      <c r="G728" s="18">
        <v>1.3673204031353499</v>
      </c>
    </row>
    <row r="729" spans="1:7" ht="11.25">
      <c r="A729" s="22" t="s">
        <v>3</v>
      </c>
      <c r="B729" s="5">
        <v>274</v>
      </c>
      <c r="C729" s="1">
        <v>86</v>
      </c>
      <c r="E729" s="4">
        <v>1.1433333333333333</v>
      </c>
      <c r="F729" s="4">
        <v>1.3725</v>
      </c>
      <c r="G729" s="18">
        <v>1.0371364231324716</v>
      </c>
    </row>
    <row r="730" spans="1:7" ht="11.25">
      <c r="A730" s="22" t="s">
        <v>3</v>
      </c>
      <c r="B730" s="5">
        <v>276</v>
      </c>
      <c r="C730" s="1">
        <v>84</v>
      </c>
      <c r="E730" s="4">
        <v>1.5423333333333333</v>
      </c>
      <c r="F730" s="4">
        <v>1.0785</v>
      </c>
      <c r="G730" s="18">
        <v>1.0709159364727145</v>
      </c>
    </row>
    <row r="731" spans="1:7" ht="11.25">
      <c r="A731" s="22" t="s">
        <v>3</v>
      </c>
      <c r="B731" s="5">
        <v>278</v>
      </c>
      <c r="C731" s="1">
        <v>82</v>
      </c>
      <c r="E731" s="4">
        <v>1.5183333333333333</v>
      </c>
      <c r="F731" s="4">
        <v>0.8654999999999999</v>
      </c>
      <c r="G731" s="18">
        <v>1.1211902224299946</v>
      </c>
    </row>
    <row r="732" spans="1:7" ht="11.25">
      <c r="A732" s="22" t="s">
        <v>3</v>
      </c>
      <c r="B732" s="5">
        <v>280</v>
      </c>
      <c r="C732" s="1">
        <v>80</v>
      </c>
      <c r="E732" s="4">
        <v>1.3247166666666668</v>
      </c>
      <c r="F732" s="4">
        <v>0.48429999999999995</v>
      </c>
      <c r="G732" s="18">
        <v>1.1770530999557993</v>
      </c>
    </row>
    <row r="733" spans="1:7" ht="11.25">
      <c r="A733" s="22" t="s">
        <v>3</v>
      </c>
      <c r="B733" s="5">
        <v>282</v>
      </c>
      <c r="C733" s="1">
        <v>78</v>
      </c>
      <c r="E733" s="4">
        <v>1.1923333333333335</v>
      </c>
      <c r="F733" s="4">
        <v>0.5335</v>
      </c>
      <c r="G733" s="18">
        <v>1.233773599606055</v>
      </c>
    </row>
    <row r="734" spans="1:7" ht="11.25">
      <c r="A734" s="22" t="s">
        <v>3</v>
      </c>
      <c r="B734" s="5">
        <v>284</v>
      </c>
      <c r="C734" s="1">
        <v>76</v>
      </c>
      <c r="E734" s="4">
        <v>1.2113333333333334</v>
      </c>
      <c r="F734" s="4">
        <v>0.33849999999999997</v>
      </c>
      <c r="G734" s="18">
        <v>1.200956265149932</v>
      </c>
    </row>
    <row r="735" spans="1:7" ht="11.25">
      <c r="A735" s="22" t="s">
        <v>3</v>
      </c>
      <c r="B735" s="5">
        <v>286</v>
      </c>
      <c r="C735" s="1">
        <v>74</v>
      </c>
      <c r="E735" s="4">
        <v>1.8663333333333334</v>
      </c>
      <c r="F735" s="4">
        <v>0.24349999999999997</v>
      </c>
      <c r="G735" s="18">
        <v>1.2472337125792148</v>
      </c>
    </row>
    <row r="736" spans="1:7" ht="11.25">
      <c r="A736" s="22" t="s">
        <v>3</v>
      </c>
      <c r="B736" s="5">
        <v>288</v>
      </c>
      <c r="C736" s="1">
        <v>72</v>
      </c>
      <c r="E736" s="4">
        <v>1.7493333333333334</v>
      </c>
      <c r="F736" s="4">
        <v>0.11849999999999997</v>
      </c>
      <c r="G736" s="18">
        <v>1.2055967961093348</v>
      </c>
    </row>
    <row r="737" spans="1:7" ht="11.25">
      <c r="A737" s="22" t="s">
        <v>3</v>
      </c>
      <c r="B737" s="5">
        <v>290</v>
      </c>
      <c r="C737" s="1">
        <v>70</v>
      </c>
      <c r="E737" s="4">
        <v>1.5268333333333333</v>
      </c>
      <c r="F737" s="4">
        <v>0.028999999999999984</v>
      </c>
      <c r="G737" s="18">
        <v>1.2747878963661898</v>
      </c>
    </row>
    <row r="738" spans="1:7" ht="11.25">
      <c r="A738" s="22" t="s">
        <v>3</v>
      </c>
      <c r="B738" s="5">
        <v>292</v>
      </c>
      <c r="C738" s="1">
        <v>68</v>
      </c>
      <c r="E738" s="4">
        <v>1.3633333333333333</v>
      </c>
      <c r="F738" s="4">
        <v>0.0125</v>
      </c>
      <c r="G738" s="18">
        <v>1.3967033833866431</v>
      </c>
    </row>
    <row r="739" spans="1:7" ht="11.25">
      <c r="A739" s="22" t="s">
        <v>3</v>
      </c>
      <c r="B739" s="5">
        <v>294</v>
      </c>
      <c r="C739" s="1">
        <v>66</v>
      </c>
      <c r="E739" s="4">
        <v>0.8263333333333334</v>
      </c>
      <c r="F739" s="4">
        <v>-0.10650000000000004</v>
      </c>
      <c r="G739" s="18">
        <v>1.6097453104826347</v>
      </c>
    </row>
    <row r="740" spans="1:7" ht="11.25">
      <c r="A740" s="22" t="s">
        <v>3</v>
      </c>
      <c r="B740" s="5">
        <v>296</v>
      </c>
      <c r="C740" s="1">
        <v>64</v>
      </c>
      <c r="E740" s="4">
        <v>1.4193333333333333</v>
      </c>
      <c r="F740" s="4">
        <v>-0.8425</v>
      </c>
      <c r="G740" s="18">
        <v>1.6462927592759204</v>
      </c>
    </row>
    <row r="741" spans="1:7" ht="11.25">
      <c r="A741" s="22" t="s">
        <v>3</v>
      </c>
      <c r="B741" s="5">
        <v>298</v>
      </c>
      <c r="C741" s="1">
        <v>62</v>
      </c>
      <c r="E741" s="4">
        <v>1.2503333333333333</v>
      </c>
      <c r="F741" s="4">
        <v>-0.7115</v>
      </c>
      <c r="G741" s="18">
        <v>1.565670480948482</v>
      </c>
    </row>
    <row r="742" spans="1:7" ht="11.25">
      <c r="A742" s="22" t="s">
        <v>3</v>
      </c>
      <c r="B742" s="5">
        <v>300</v>
      </c>
      <c r="C742" s="1">
        <v>60</v>
      </c>
      <c r="E742" s="4">
        <v>1.12125</v>
      </c>
      <c r="F742" s="4">
        <v>-0.8872499999999999</v>
      </c>
      <c r="G742" s="18">
        <v>1.716635350493824</v>
      </c>
    </row>
    <row r="743" spans="1:7" ht="11.25">
      <c r="A743" s="22" t="s">
        <v>3</v>
      </c>
      <c r="B743" s="5">
        <v>302</v>
      </c>
      <c r="C743" s="1">
        <v>58</v>
      </c>
      <c r="E743" s="4">
        <v>1.13475</v>
      </c>
      <c r="F743" s="4">
        <v>-1.01325</v>
      </c>
      <c r="G743" s="18">
        <v>1.5005941232883393</v>
      </c>
    </row>
    <row r="744" spans="1:7" ht="11.25">
      <c r="A744" s="22" t="s">
        <v>3</v>
      </c>
      <c r="B744" s="5">
        <v>304</v>
      </c>
      <c r="C744" s="1">
        <v>56</v>
      </c>
      <c r="E744" s="4">
        <v>1.35775</v>
      </c>
      <c r="F744" s="4">
        <v>-0.72825</v>
      </c>
      <c r="G744" s="18">
        <v>1.4714601474207822</v>
      </c>
    </row>
    <row r="745" spans="1:7" ht="11.25">
      <c r="A745" s="22" t="s">
        <v>3</v>
      </c>
      <c r="B745" s="5">
        <v>306</v>
      </c>
      <c r="C745" s="1">
        <v>54</v>
      </c>
      <c r="E745" s="4">
        <v>0.95675</v>
      </c>
      <c r="F745" s="4">
        <v>-0.68325</v>
      </c>
      <c r="G745" s="18">
        <v>1.5020793284549927</v>
      </c>
    </row>
    <row r="746" spans="1:7" ht="11.25">
      <c r="A746" s="22" t="s">
        <v>3</v>
      </c>
      <c r="B746" s="5">
        <v>308</v>
      </c>
      <c r="C746" s="1">
        <v>52</v>
      </c>
      <c r="E746" s="4">
        <v>0.93275</v>
      </c>
      <c r="F746" s="4">
        <v>-0.8342499999999999</v>
      </c>
      <c r="G746" s="18">
        <v>1.5646537009605517</v>
      </c>
    </row>
    <row r="747" spans="1:7" ht="11.25">
      <c r="A747" s="22" t="s">
        <v>3</v>
      </c>
      <c r="B747" s="5">
        <v>310</v>
      </c>
      <c r="C747" s="1">
        <v>50</v>
      </c>
      <c r="E747" s="4">
        <v>0.8367499999999999</v>
      </c>
      <c r="F747" s="4">
        <v>-0.99925</v>
      </c>
      <c r="G747" s="18">
        <v>1.6072143185192465</v>
      </c>
    </row>
    <row r="748" spans="1:7" ht="11.25">
      <c r="A748" s="22" t="s">
        <v>3</v>
      </c>
      <c r="B748" s="5">
        <v>312</v>
      </c>
      <c r="C748" s="1">
        <v>48</v>
      </c>
      <c r="E748" s="4">
        <v>1.33125</v>
      </c>
      <c r="F748" s="4">
        <v>-0.9257500000000001</v>
      </c>
      <c r="G748" s="18">
        <v>1.5349251116990392</v>
      </c>
    </row>
    <row r="749" spans="1:7" ht="11.25">
      <c r="A749" s="22" t="s">
        <v>3</v>
      </c>
      <c r="B749" s="5">
        <v>314</v>
      </c>
      <c r="C749" s="1">
        <v>46</v>
      </c>
      <c r="E749" s="4">
        <v>1.09775</v>
      </c>
      <c r="F749" s="4">
        <v>-0.9532499999999999</v>
      </c>
      <c r="G749" s="18">
        <v>1.6919301869719343</v>
      </c>
    </row>
    <row r="750" spans="1:7" ht="11.25">
      <c r="A750" s="22" t="s">
        <v>3</v>
      </c>
      <c r="B750" s="5">
        <v>316</v>
      </c>
      <c r="C750" s="1">
        <v>44</v>
      </c>
      <c r="E750" s="4">
        <v>1.13875</v>
      </c>
      <c r="F750" s="4">
        <v>-0.79425</v>
      </c>
      <c r="G750" s="18">
        <v>1.6610855971637755</v>
      </c>
    </row>
    <row r="751" spans="1:7" ht="11.25">
      <c r="A751" s="22" t="s">
        <v>3</v>
      </c>
      <c r="B751" s="5">
        <v>318</v>
      </c>
      <c r="C751" s="1">
        <v>42</v>
      </c>
      <c r="E751" s="4">
        <v>0.95075</v>
      </c>
      <c r="F751" s="4">
        <v>-0.68425</v>
      </c>
      <c r="G751" s="18">
        <v>1.6099566579040336</v>
      </c>
    </row>
    <row r="752" spans="1:7" ht="11.25">
      <c r="A752" s="22" t="s">
        <v>3</v>
      </c>
      <c r="B752" s="5">
        <v>320</v>
      </c>
      <c r="C752" s="1">
        <v>40</v>
      </c>
      <c r="E752" s="4">
        <v>1.22675</v>
      </c>
      <c r="F752" s="4">
        <v>-0.64825</v>
      </c>
      <c r="G752" s="18">
        <v>1.4385443869941488</v>
      </c>
    </row>
    <row r="753" spans="1:7" ht="11.25">
      <c r="A753" s="22" t="s">
        <v>3</v>
      </c>
      <c r="B753" s="5">
        <v>321</v>
      </c>
      <c r="C753" s="1">
        <v>39</v>
      </c>
      <c r="E753" s="4">
        <v>1.2694444444444444</v>
      </c>
      <c r="F753" s="4">
        <v>-0.6436666666666667</v>
      </c>
      <c r="G753" s="18"/>
    </row>
    <row r="754" spans="1:7" ht="11.25">
      <c r="A754" s="22" t="s">
        <v>3</v>
      </c>
      <c r="B754" s="5">
        <v>322</v>
      </c>
      <c r="C754" s="1">
        <v>38</v>
      </c>
      <c r="E754" s="4">
        <v>1.2177499999999999</v>
      </c>
      <c r="F754" s="4">
        <v>-0.55325</v>
      </c>
      <c r="G754" s="18">
        <v>1.4308388758044082</v>
      </c>
    </row>
    <row r="755" spans="1:7" ht="11.25">
      <c r="A755" s="22" t="s">
        <v>3</v>
      </c>
      <c r="B755" s="5">
        <v>323</v>
      </c>
      <c r="C755" s="1">
        <v>37</v>
      </c>
      <c r="E755" s="4">
        <v>1.2234444444444446</v>
      </c>
      <c r="F755" s="4">
        <v>-0.3676666666666667</v>
      </c>
      <c r="G755" s="18"/>
    </row>
    <row r="756" spans="1:7" ht="11.25">
      <c r="A756" s="22" t="s">
        <v>3</v>
      </c>
      <c r="B756" s="5">
        <v>324</v>
      </c>
      <c r="C756" s="1">
        <v>36</v>
      </c>
      <c r="E756" s="4">
        <v>1.04575</v>
      </c>
      <c r="F756" s="4">
        <v>-0.32925000000000004</v>
      </c>
      <c r="G756" s="18">
        <v>1.5129938945403711</v>
      </c>
    </row>
    <row r="757" spans="1:7" ht="11.25">
      <c r="A757" s="22" t="s">
        <v>3</v>
      </c>
      <c r="B757" s="5">
        <v>325</v>
      </c>
      <c r="C757" s="1">
        <v>35</v>
      </c>
      <c r="E757" s="4">
        <v>1.0379444444444443</v>
      </c>
      <c r="F757" s="4">
        <v>-0.23366666666666672</v>
      </c>
      <c r="G757" s="18"/>
    </row>
    <row r="758" spans="1:7" ht="11.25">
      <c r="A758" s="22" t="s">
        <v>3</v>
      </c>
      <c r="B758" s="5">
        <v>326</v>
      </c>
      <c r="C758" s="1">
        <v>34</v>
      </c>
      <c r="E758" s="4">
        <v>1.02475</v>
      </c>
      <c r="F758" s="4">
        <v>-0.20525000000000002</v>
      </c>
      <c r="G758" s="18">
        <v>1.5019321927083298</v>
      </c>
    </row>
    <row r="759" spans="1:7" ht="11.25">
      <c r="A759" s="22" t="s">
        <v>3</v>
      </c>
      <c r="B759" s="5">
        <v>327</v>
      </c>
      <c r="C759" s="1">
        <v>33</v>
      </c>
      <c r="E759" s="4">
        <v>1.1474444444444445</v>
      </c>
      <c r="F759" s="4">
        <v>-0.2766666666666667</v>
      </c>
      <c r="G759" s="18"/>
    </row>
    <row r="760" spans="1:7" ht="11.25">
      <c r="A760" s="22" t="s">
        <v>3</v>
      </c>
      <c r="B760" s="5">
        <v>328</v>
      </c>
      <c r="C760" s="1">
        <v>32</v>
      </c>
      <c r="E760" s="4">
        <v>1.39775</v>
      </c>
      <c r="F760" s="4">
        <v>0.0007499999999999868</v>
      </c>
      <c r="G760" s="18">
        <v>1.5259111535944485</v>
      </c>
    </row>
    <row r="761" spans="1:7" ht="11.25">
      <c r="A761" s="22" t="s">
        <v>3</v>
      </c>
      <c r="B761" s="5">
        <v>329</v>
      </c>
      <c r="C761" s="1">
        <v>31</v>
      </c>
      <c r="E761" s="4">
        <v>1.4564444444444442</v>
      </c>
      <c r="F761" s="4">
        <v>0.14033333333333328</v>
      </c>
      <c r="G761" s="18"/>
    </row>
    <row r="762" spans="1:7" ht="11.25">
      <c r="A762" s="22" t="s">
        <v>3</v>
      </c>
      <c r="B762" s="5">
        <v>330</v>
      </c>
      <c r="C762" s="1">
        <v>30</v>
      </c>
      <c r="E762" s="4">
        <v>1.41625</v>
      </c>
      <c r="F762" s="4">
        <v>0.10125</v>
      </c>
      <c r="G762" s="18">
        <v>1.304049585015803</v>
      </c>
    </row>
    <row r="763" spans="1:7" ht="11.25">
      <c r="A763" s="22" t="s">
        <v>3</v>
      </c>
      <c r="B763" s="5">
        <v>331</v>
      </c>
      <c r="C763" s="1">
        <v>29</v>
      </c>
      <c r="E763" s="4">
        <v>1.5394444444444444</v>
      </c>
      <c r="F763" s="4">
        <v>0.3003333333333333</v>
      </c>
      <c r="G763" s="18"/>
    </row>
    <row r="764" spans="1:7" ht="11.25">
      <c r="A764" s="22" t="s">
        <v>3</v>
      </c>
      <c r="B764" s="5">
        <v>332</v>
      </c>
      <c r="C764" s="1">
        <v>28</v>
      </c>
      <c r="E764" s="4">
        <v>1.69375</v>
      </c>
      <c r="F764" s="4">
        <v>0.41074999999999995</v>
      </c>
      <c r="G764" s="18">
        <v>1.3245735493903832</v>
      </c>
    </row>
    <row r="765" spans="1:7" ht="11.25">
      <c r="A765" s="22" t="s">
        <v>3</v>
      </c>
      <c r="B765" s="5">
        <v>333</v>
      </c>
      <c r="C765" s="1">
        <v>27</v>
      </c>
      <c r="E765" s="4">
        <v>1.6414444444444443</v>
      </c>
      <c r="F765" s="4">
        <v>0.5373333333333332</v>
      </c>
      <c r="G765" s="18"/>
    </row>
    <row r="766" spans="1:7" ht="11.25">
      <c r="A766" s="22" t="s">
        <v>3</v>
      </c>
      <c r="B766" s="5">
        <v>334</v>
      </c>
      <c r="C766" s="1">
        <v>26</v>
      </c>
      <c r="E766" s="4">
        <v>1.63275</v>
      </c>
      <c r="F766" s="4">
        <v>0.59575</v>
      </c>
      <c r="G766" s="18">
        <v>1.3045470992407364</v>
      </c>
    </row>
    <row r="767" spans="1:7" ht="11.25">
      <c r="A767" s="22" t="s">
        <v>3</v>
      </c>
      <c r="B767" s="5">
        <v>335</v>
      </c>
      <c r="C767" s="1">
        <v>25</v>
      </c>
      <c r="E767" s="4">
        <v>1.6644444444444444</v>
      </c>
      <c r="F767" s="4">
        <v>0.6873333333333332</v>
      </c>
      <c r="G767" s="18"/>
    </row>
    <row r="768" spans="1:7" ht="11.25">
      <c r="A768" s="22" t="s">
        <v>3</v>
      </c>
      <c r="B768" s="5">
        <v>336</v>
      </c>
      <c r="C768" s="1">
        <v>24</v>
      </c>
      <c r="E768" s="4">
        <v>1.50575</v>
      </c>
      <c r="F768" s="4">
        <v>0.67875</v>
      </c>
      <c r="G768" s="18">
        <v>1.3681340219714244</v>
      </c>
    </row>
    <row r="769" spans="1:7" ht="11.25">
      <c r="A769" s="22" t="s">
        <v>3</v>
      </c>
      <c r="B769" s="5">
        <v>337</v>
      </c>
      <c r="C769" s="1">
        <v>23</v>
      </c>
      <c r="E769" s="4">
        <v>1.4844444444444442</v>
      </c>
      <c r="F769" s="4">
        <v>0.7043333333333333</v>
      </c>
      <c r="G769" s="18"/>
    </row>
    <row r="770" spans="1:7" ht="11.25">
      <c r="A770" s="22" t="s">
        <v>3</v>
      </c>
      <c r="B770" s="5">
        <v>338</v>
      </c>
      <c r="C770" s="1">
        <v>22</v>
      </c>
      <c r="E770" s="4">
        <v>1.56275</v>
      </c>
      <c r="F770" s="4">
        <v>0.94175</v>
      </c>
      <c r="G770" s="18">
        <v>1.376686715252219</v>
      </c>
    </row>
    <row r="771" spans="1:7" ht="11.25">
      <c r="A771" s="22" t="s">
        <v>3</v>
      </c>
      <c r="B771" s="5">
        <v>339</v>
      </c>
      <c r="C771" s="1">
        <v>21</v>
      </c>
      <c r="E771" s="4">
        <v>1.5134444444444446</v>
      </c>
      <c r="F771" s="4">
        <v>0.9663333333333333</v>
      </c>
      <c r="G771" s="18"/>
    </row>
    <row r="772" spans="1:7" ht="11.25">
      <c r="A772" s="22" t="s">
        <v>3</v>
      </c>
      <c r="B772" s="5">
        <v>340</v>
      </c>
      <c r="C772" s="1">
        <v>20</v>
      </c>
      <c r="E772" s="4">
        <v>1.66175</v>
      </c>
      <c r="F772" s="4">
        <v>0.62075</v>
      </c>
      <c r="G772" s="18">
        <v>1.4700901547296543</v>
      </c>
    </row>
    <row r="773" spans="1:7" ht="11.25">
      <c r="A773" s="22" t="s">
        <v>3</v>
      </c>
      <c r="B773" s="5">
        <v>341</v>
      </c>
      <c r="C773" s="1">
        <v>19</v>
      </c>
      <c r="E773" s="4">
        <v>1.5804444444444443</v>
      </c>
      <c r="F773" s="4">
        <v>0.2603333333333333</v>
      </c>
      <c r="G773" s="18"/>
    </row>
    <row r="774" spans="1:7" ht="11.25">
      <c r="A774" s="22" t="s">
        <v>3</v>
      </c>
      <c r="B774" s="5">
        <v>342</v>
      </c>
      <c r="C774" s="1">
        <v>18</v>
      </c>
      <c r="E774" s="4">
        <v>1.47975</v>
      </c>
      <c r="F774" s="4">
        <v>0.29974999999999996</v>
      </c>
      <c r="G774" s="18">
        <v>1.3319048136105145</v>
      </c>
    </row>
    <row r="775" spans="1:7" ht="11.25">
      <c r="A775" s="22" t="s">
        <v>3</v>
      </c>
      <c r="B775" s="5">
        <v>343</v>
      </c>
      <c r="C775" s="1">
        <v>17</v>
      </c>
      <c r="E775" s="4">
        <v>1.6174444444444442</v>
      </c>
      <c r="F775" s="4">
        <v>0.16433333333333328</v>
      </c>
      <c r="G775" s="18"/>
    </row>
    <row r="776" spans="1:7" ht="11.25">
      <c r="A776" s="22" t="s">
        <v>3</v>
      </c>
      <c r="B776" s="5">
        <v>344</v>
      </c>
      <c r="C776" s="1">
        <v>16</v>
      </c>
      <c r="E776" s="4">
        <v>1.5707499999999999</v>
      </c>
      <c r="F776" s="4">
        <v>0.14175</v>
      </c>
      <c r="G776" s="18">
        <v>1.3247662907431121</v>
      </c>
    </row>
    <row r="777" spans="1:7" ht="11.25">
      <c r="A777" s="22" t="s">
        <v>3</v>
      </c>
      <c r="B777" s="5">
        <v>345</v>
      </c>
      <c r="C777" s="1">
        <v>15</v>
      </c>
      <c r="E777" s="4">
        <v>1.6054444444444442</v>
      </c>
      <c r="F777" s="4">
        <v>-0.043666666666666715</v>
      </c>
      <c r="G777" s="18"/>
    </row>
    <row r="778" spans="1:7" ht="11.25">
      <c r="A778" s="22" t="s">
        <v>3</v>
      </c>
      <c r="B778" s="5">
        <v>346</v>
      </c>
      <c r="C778" s="1">
        <v>14</v>
      </c>
      <c r="E778" s="4">
        <v>1.56575</v>
      </c>
      <c r="F778" s="4">
        <v>-0.06625</v>
      </c>
      <c r="G778" s="18">
        <v>1.4221191107346294</v>
      </c>
    </row>
    <row r="779" spans="1:7" ht="11.25">
      <c r="A779" s="22" t="s">
        <v>3</v>
      </c>
      <c r="B779" s="5">
        <v>347</v>
      </c>
      <c r="C779" s="1">
        <v>13</v>
      </c>
      <c r="E779" s="4">
        <v>1.5724444444444443</v>
      </c>
      <c r="F779" s="4">
        <v>-0.15766666666666673</v>
      </c>
      <c r="G779" s="18"/>
    </row>
    <row r="780" spans="1:7" ht="11.25">
      <c r="A780" s="22" t="s">
        <v>3</v>
      </c>
      <c r="B780" s="5">
        <v>348</v>
      </c>
      <c r="C780" s="1">
        <v>12</v>
      </c>
      <c r="E780" s="4">
        <v>1.57575</v>
      </c>
      <c r="F780" s="4">
        <v>-0.32625</v>
      </c>
      <c r="G780" s="18">
        <v>1.4782348463427004</v>
      </c>
    </row>
    <row r="781" spans="1:7" ht="11.25">
      <c r="A781" s="22" t="s">
        <v>3</v>
      </c>
      <c r="B781" s="5">
        <v>349</v>
      </c>
      <c r="C781" s="1">
        <v>11</v>
      </c>
      <c r="E781" s="4">
        <v>1.3224444444444443</v>
      </c>
      <c r="F781" s="4">
        <v>-0.5496666666666667</v>
      </c>
      <c r="G781" s="18"/>
    </row>
    <row r="782" spans="1:7" ht="11.25">
      <c r="A782" s="22" t="s">
        <v>3</v>
      </c>
      <c r="B782" s="5">
        <v>350</v>
      </c>
      <c r="C782" s="1">
        <v>10</v>
      </c>
      <c r="E782" s="4">
        <v>1.32875</v>
      </c>
      <c r="F782" s="4">
        <v>-0.34725000000000006</v>
      </c>
      <c r="G782" s="18">
        <v>1.5614017647539877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Grossman</dc:creator>
  <cp:keywords/>
  <dc:description/>
  <cp:lastModifiedBy>Ethan Grossman</cp:lastModifiedBy>
  <dcterms:created xsi:type="dcterms:W3CDTF">2005-11-19T17:49:45Z</dcterms:created>
  <dcterms:modified xsi:type="dcterms:W3CDTF">2007-12-18T04:42:20Z</dcterms:modified>
  <cp:category/>
  <cp:version/>
  <cp:contentType/>
  <cp:contentStatus/>
</cp:coreProperties>
</file>